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peci\Desktop\Cam Springs Website\2024\2024 Points Championship\"/>
    </mc:Choice>
  </mc:AlternateContent>
  <xr:revisionPtr revIDLastSave="0" documentId="13_ncr:1_{837A2A98-3888-4132-A522-1FDB713D0282}" xr6:coauthVersionLast="47" xr6:coauthVersionMax="47" xr10:uidLastSave="{00000000-0000-0000-0000-000000000000}"/>
  <bookViews>
    <workbookView xWindow="-90" yWindow="0" windowWidth="12980" windowHeight="15370" tabRatio="500" xr2:uid="{00000000-000D-0000-FFFF-FFFF00000000}"/>
  </bookViews>
  <sheets>
    <sheet name="Sheet1" sheetId="1" r:id="rId1"/>
    <sheet name="Sheet3" sheetId="5" r:id="rId2"/>
  </sheets>
  <definedNames>
    <definedName name="_xlnm.Print_Area" localSheetId="0">Sheet1!$A$1:$BQ$28</definedName>
    <definedName name="_xlnm.Print_Area" localSheetId="1">Sheet3!$A$1:$H$19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2" i="1"/>
  <c r="A11" i="1"/>
  <c r="A15" i="1"/>
  <c r="A5" i="1"/>
  <c r="A13" i="1"/>
  <c r="A16" i="1"/>
  <c r="A14" i="1"/>
  <c r="A19" i="1"/>
  <c r="A10" i="1"/>
  <c r="A18" i="1"/>
  <c r="A7" i="1"/>
  <c r="A6" i="1"/>
  <c r="A8" i="1"/>
  <c r="A21" i="1"/>
  <c r="A22" i="1"/>
  <c r="A20" i="1"/>
  <c r="A17" i="1"/>
  <c r="A23" i="1"/>
  <c r="A24" i="1"/>
  <c r="A25" i="1"/>
  <c r="A26" i="1"/>
  <c r="A27" i="1"/>
  <c r="A28" i="1"/>
  <c r="A4" i="1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E4" i="5" l="1"/>
  <c r="F4" i="5"/>
  <c r="D5" i="5" l="1"/>
  <c r="D6" i="5" l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E5" i="5"/>
  <c r="F5" i="5"/>
  <c r="E7" i="5" l="1"/>
  <c r="E6" i="5"/>
  <c r="F6" i="5"/>
  <c r="E8" i="5" l="1"/>
  <c r="F7" i="5"/>
  <c r="E9" i="5" l="1"/>
  <c r="F8" i="5"/>
  <c r="E10" i="5" l="1"/>
  <c r="F9" i="5"/>
  <c r="E11" i="5" l="1"/>
  <c r="F10" i="5"/>
  <c r="E12" i="5" l="1"/>
  <c r="F11" i="5"/>
  <c r="E13" i="5" l="1"/>
  <c r="F12" i="5"/>
  <c r="E14" i="5" l="1"/>
  <c r="F13" i="5"/>
  <c r="E15" i="5" l="1"/>
  <c r="F14" i="5"/>
  <c r="E16" i="5" l="1"/>
  <c r="F15" i="5"/>
  <c r="E17" i="5" l="1"/>
  <c r="F16" i="5"/>
  <c r="E18" i="5" l="1"/>
  <c r="F17" i="5"/>
  <c r="F18" i="5" l="1"/>
  <c r="F19" i="5" l="1"/>
  <c r="E19" i="5"/>
</calcChain>
</file>

<file path=xl/sharedStrings.xml><?xml version="1.0" encoding="utf-8"?>
<sst xmlns="http://schemas.openxmlformats.org/spreadsheetml/2006/main" count="150" uniqueCount="67">
  <si>
    <t>Points Accumulation Chart</t>
  </si>
  <si>
    <t>February</t>
  </si>
  <si>
    <t>March</t>
  </si>
  <si>
    <t>Points</t>
  </si>
  <si>
    <t>Net</t>
  </si>
  <si>
    <t xml:space="preserve">Top 8 </t>
  </si>
  <si>
    <t>Mitchell Fenger</t>
  </si>
  <si>
    <t>Harold Hamilton</t>
  </si>
  <si>
    <t>Donald Wiley</t>
  </si>
  <si>
    <t>Paul Nichwander</t>
  </si>
  <si>
    <t>Gerry Wilson</t>
  </si>
  <si>
    <t>Tom Olsen</t>
  </si>
  <si>
    <t>Rick Shima</t>
  </si>
  <si>
    <t>Dennis Allen</t>
  </si>
  <si>
    <t>Mario L Garcia</t>
  </si>
  <si>
    <t>Gary Gillan</t>
  </si>
  <si>
    <t>Leon Helfet</t>
  </si>
  <si>
    <t>Ronald G. Lewis</t>
  </si>
  <si>
    <t>Edmundo Chavez</t>
  </si>
  <si>
    <t>Donald Smith</t>
  </si>
  <si>
    <t>Ed Romero</t>
  </si>
  <si>
    <t>Timothy Palmer</t>
  </si>
  <si>
    <t>George Zicker</t>
  </si>
  <si>
    <t>Individual</t>
  </si>
  <si>
    <t>Double 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</si>
  <si>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</si>
  <si>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</si>
  <si>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</si>
  <si>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</si>
  <si>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</si>
  <si>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</si>
  <si>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</si>
  <si>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</si>
  <si>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</si>
  <si>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</si>
  <si>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</si>
  <si>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</si>
  <si>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</si>
  <si>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</si>
  <si>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</si>
  <si>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</si>
  <si>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HDCP</t>
  </si>
  <si>
    <t>Dates of Games</t>
  </si>
  <si>
    <t>Club Members</t>
  </si>
  <si>
    <t>April</t>
  </si>
  <si>
    <t>May</t>
  </si>
  <si>
    <t>July</t>
  </si>
  <si>
    <t>August</t>
  </si>
  <si>
    <t>October</t>
  </si>
  <si>
    <t>Geroge Ropes</t>
  </si>
  <si>
    <t>Jimmy Wells</t>
  </si>
  <si>
    <t>November</t>
  </si>
  <si>
    <t>John Lordan</t>
  </si>
  <si>
    <t>May Pres Cup</t>
  </si>
  <si>
    <t>June Pres Cup</t>
  </si>
  <si>
    <t>Sep Club Champ</t>
  </si>
  <si>
    <t>Nov Pts Playoff</t>
  </si>
  <si>
    <t>Max Fowler</t>
  </si>
  <si>
    <t>Jim Jacobs</t>
  </si>
  <si>
    <t>over 18</t>
  </si>
  <si>
    <t>under 18</t>
  </si>
  <si>
    <t>Barry Rainey</t>
  </si>
  <si>
    <t>Robert Soliz</t>
  </si>
  <si>
    <t>Triple Points</t>
  </si>
  <si>
    <t>Sep Club Champ (M/U)</t>
  </si>
  <si>
    <r>
      <t xml:space="preserve">February
</t>
    </r>
    <r>
      <rPr>
        <b/>
        <sz val="28"/>
        <color rgb="FFFF0000"/>
        <rFont val="Arial"/>
        <family val="2"/>
      </rPr>
      <t>CNX</t>
    </r>
  </si>
  <si>
    <t>David Harvey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</si>
</sst>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24"/>
      <color theme="1"/>
      <name val="Arial"/>
      <family val="2"/>
    </font>
    <font>
      <b/>
      <sz val="28"/>
      <name val="Arial"/>
      <family val="2"/>
    </font>
    <font>
      <b/>
      <sz val="36"/>
      <color theme="1"/>
      <name val="Arial"/>
      <family val="2"/>
    </font>
    <font>
      <b/>
      <sz val="36"/>
      <name val="Arial"/>
      <family val="2"/>
    </font>
    <font>
      <sz val="18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sz val="26"/>
      <color theme="1"/>
      <name val="Arial"/>
      <family val="2"/>
    </font>
    <font>
      <b/>
      <sz val="36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2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9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1" fillId="0" borderId="0"/>
    <xf numFmtId="43" fontId="16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1" fontId="14" fillId="4" borderId="0" xfId="0" applyNumberFormat="1" applyFont="1" applyFill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64" fontId="10" fillId="0" borderId="3" xfId="0" applyNumberFormat="1" applyFont="1" applyBorder="1" applyAlignment="1">
      <alignment horizontal="left" vertical="center"/>
    </xf>
    <xf numFmtId="164" fontId="8" fillId="4" borderId="4" xfId="0" applyNumberFormat="1" applyFont="1" applyFill="1" applyBorder="1" applyAlignment="1">
      <alignment vertical="center"/>
    </xf>
    <xf numFmtId="164" fontId="8" fillId="2" borderId="4" xfId="0" applyNumberFormat="1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center" vertical="center"/>
    </xf>
    <xf numFmtId="165" fontId="11" fillId="0" borderId="2" xfId="91" applyNumberFormat="1" applyFont="1" applyFill="1" applyBorder="1" applyAlignment="1">
      <alignment horizontal="center" vertical="center" wrapText="1"/>
    </xf>
    <xf numFmtId="165" fontId="11" fillId="0" borderId="1" xfId="91" applyNumberFormat="1" applyFont="1" applyFill="1" applyBorder="1" applyAlignment="1">
      <alignment horizontal="center" vertical="center" wrapText="1"/>
    </xf>
    <xf numFmtId="165" fontId="13" fillId="0" borderId="2" xfId="9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165" fontId="13" fillId="3" borderId="2" xfId="91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5" borderId="5" xfId="0" applyNumberFormat="1" applyFont="1" applyFill="1" applyBorder="1" applyAlignment="1">
      <alignment horizontal="center" vertical="center" wrapText="1"/>
    </xf>
    <xf numFmtId="164" fontId="9" fillId="5" borderId="6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5" borderId="7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92">
    <cellStyle name="Comma" xfId="91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  <cellStyle name="Normal 2" xfId="89" xr:uid="{00000000-0005-0000-0000-00005A000000}"/>
    <cellStyle name="Normal 3" xfId="90" xr:uid="{00000000-0005-0000-0000-00005B000000}"/>
  </cellStyles>
  <dxfs count="0"/>
  <tableStyles count="0" defaultTableStyle="TableStyleMedium9" defaultPivotStyle="PivotStyleMedium4"/>
  <colors>
    <mruColors>
      <color rgb="FF79FFB6"/>
      <color rgb="FFFF4F4F"/>
      <color rgb="FFBFBFBF"/>
      <color rgb="FFFFFF33"/>
      <color rgb="FFFFFF69"/>
      <color rgb="FFFF7979"/>
      <color rgb="FFD9D9D9"/>
      <color rgb="FFF2F2F2"/>
      <color rgb="FFFFFF9F"/>
      <color rgb="FFFCDB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8"/>
  <sheetViews>
    <sheetView tabSelected="1" view="pageBreakPreview" zoomScale="30" zoomScaleNormal="40" zoomScaleSheetLayoutView="30" zoomScalePageLayoutView="10" workbookViewId="0">
      <pane xSplit="3" topLeftCell="D1" activePane="topRight" state="frozen"/>
      <selection activeCell="C1" sqref="C1"/>
      <selection pane="topRight" activeCell="C7" sqref="C7"/>
    </sheetView>
  </sheetViews>
  <sheetFormatPr defaultColWidth="10.75" defaultRowHeight="20" x14ac:dyDescent="0.35"/>
  <cols>
    <col min="1" max="1" width="20.58203125" style="2" bestFit="1" customWidth="1"/>
    <col min="2" max="2" width="20.75" style="1" bestFit="1" customWidth="1"/>
    <col min="3" max="3" width="85.75" style="1" bestFit="1" customWidth="1"/>
    <col min="4" max="4" width="12.75" style="1" customWidth="1"/>
    <col min="5" max="5" width="17.08203125" style="1" customWidth="1"/>
    <col min="6" max="6" width="10.08203125" style="1" customWidth="1"/>
    <col min="7" max="7" width="17.08203125" style="1" customWidth="1"/>
    <col min="8" max="8" width="10.08203125" style="1" customWidth="1"/>
    <col min="9" max="9" width="17.08203125" style="1" customWidth="1"/>
    <col min="10" max="10" width="10.08203125" style="1" customWidth="1"/>
    <col min="11" max="11" width="17.08203125" style="1" customWidth="1"/>
    <col min="12" max="12" width="10.08203125" style="1" customWidth="1"/>
    <col min="13" max="13" width="17.08203125" style="1" customWidth="1"/>
    <col min="14" max="14" width="10.08203125" style="1" customWidth="1"/>
    <col min="15" max="15" width="17.08203125" style="1" customWidth="1"/>
    <col min="16" max="16" width="10.08203125" style="1" customWidth="1"/>
    <col min="17" max="17" width="17.08203125" style="1" customWidth="1"/>
    <col min="18" max="18" width="10.08203125" style="1" customWidth="1"/>
    <col min="19" max="19" width="17.08203125" style="1" customWidth="1"/>
    <col min="20" max="20" width="10.08203125" style="1" customWidth="1"/>
    <col min="21" max="21" width="17.08203125" style="1" customWidth="1"/>
    <col min="22" max="22" width="10.08203125" style="1" customWidth="1"/>
    <col min="23" max="23" width="17.08203125" style="1" customWidth="1"/>
    <col min="24" max="24" width="10.08203125" style="1" customWidth="1"/>
    <col min="25" max="25" width="17.08203125" style="1" customWidth="1"/>
    <col min="26" max="26" width="10.08203125" style="1" customWidth="1"/>
    <col min="27" max="27" width="17.08203125" style="1" customWidth="1"/>
    <col min="28" max="28" width="10.08203125" style="1" hidden="1" customWidth="1"/>
    <col min="29" max="29" width="17.08203125" style="1" hidden="1" customWidth="1"/>
    <col min="30" max="30" width="10.08203125" style="1" hidden="1" customWidth="1"/>
    <col min="31" max="31" width="17.08203125" style="1" hidden="1" customWidth="1"/>
    <col min="32" max="32" width="10.08203125" style="1" hidden="1" customWidth="1"/>
    <col min="33" max="33" width="17.08203125" style="1" hidden="1" customWidth="1"/>
    <col min="34" max="34" width="10.08203125" style="1" hidden="1" customWidth="1"/>
    <col min="35" max="35" width="17.08203125" style="1" hidden="1" customWidth="1"/>
    <col min="36" max="36" width="10.08203125" style="1" hidden="1" customWidth="1"/>
    <col min="37" max="37" width="17.08203125" style="1" hidden="1" customWidth="1"/>
    <col min="38" max="38" width="10.08203125" style="1" hidden="1" customWidth="1"/>
    <col min="39" max="39" width="17.08203125" style="1" hidden="1" customWidth="1"/>
    <col min="40" max="40" width="10.08203125" style="1" hidden="1" customWidth="1"/>
    <col min="41" max="41" width="17.08203125" style="1" hidden="1" customWidth="1"/>
    <col min="42" max="42" width="13.58203125" style="1" hidden="1" customWidth="1"/>
    <col min="43" max="43" width="17.08203125" style="1" hidden="1" customWidth="1"/>
    <col min="44" max="44" width="10.08203125" style="1" hidden="1" customWidth="1"/>
    <col min="45" max="45" width="17.08203125" style="1" hidden="1" customWidth="1"/>
    <col min="46" max="46" width="10.08203125" style="1" hidden="1" customWidth="1"/>
    <col min="47" max="47" width="21.08203125" style="1" hidden="1" customWidth="1"/>
    <col min="48" max="48" width="10.08203125" style="1" hidden="1" customWidth="1"/>
    <col min="49" max="49" width="21.08203125" style="1" hidden="1" customWidth="1"/>
    <col min="50" max="50" width="10.08203125" style="1" hidden="1" customWidth="1"/>
    <col min="51" max="51" width="17.08203125" style="1" hidden="1" customWidth="1"/>
    <col min="52" max="52" width="10.08203125" style="1" hidden="1" customWidth="1"/>
    <col min="53" max="53" width="17.08203125" style="1" hidden="1" customWidth="1"/>
    <col min="54" max="54" width="10.08203125" style="1" hidden="1" customWidth="1"/>
    <col min="55" max="55" width="17.08203125" style="1" hidden="1" customWidth="1"/>
    <col min="56" max="56" width="14.58203125" style="1" hidden="1" customWidth="1"/>
    <col min="57" max="57" width="16.9140625" style="1" hidden="1" customWidth="1"/>
    <col min="58" max="58" width="13.58203125" style="1" hidden="1" customWidth="1"/>
    <col min="59" max="59" width="17.08203125" style="1" hidden="1" customWidth="1"/>
    <col min="60" max="60" width="10.08203125" style="1" hidden="1" customWidth="1"/>
    <col min="61" max="61" width="17.08203125" style="1" hidden="1" customWidth="1"/>
    <col min="62" max="62" width="10.08203125" style="1" hidden="1" customWidth="1"/>
    <col min="63" max="63" width="17.08203125" style="1" hidden="1" customWidth="1"/>
    <col min="64" max="64" width="10.08203125" style="1" hidden="1" customWidth="1"/>
    <col min="65" max="65" width="21.08203125" style="1" hidden="1" customWidth="1"/>
    <col min="66" max="66" width="10.08203125" style="1" hidden="1" customWidth="1"/>
    <col min="67" max="67" width="21.08203125" style="1" hidden="1" customWidth="1"/>
    <col min="68" max="68" width="10.08203125" style="1" hidden="1" customWidth="1"/>
    <col min="69" max="69" width="21.08203125" style="1" hidden="1" customWidth="1"/>
    <col min="70" max="16384" width="10.75" style="1"/>
  </cols>
  <sheetData>
    <row r="1" spans="1:70" s="3" customFormat="1" ht="70.900000000000006" customHeight="1" thickBot="1" x14ac:dyDescent="0.4">
      <c r="A1" s="19">
        <v>2024</v>
      </c>
      <c r="B1" s="19" t="s">
        <v>41</v>
      </c>
      <c r="C1" s="19" t="s">
        <v>0</v>
      </c>
      <c r="D1" s="36" t="s">
        <v>65</v>
      </c>
      <c r="E1" s="37"/>
      <c r="F1" s="36" t="s">
        <v>65</v>
      </c>
      <c r="G1" s="37"/>
      <c r="H1" s="36" t="s">
        <v>65</v>
      </c>
      <c r="I1" s="37"/>
      <c r="J1" s="36" t="s">
        <v>1</v>
      </c>
      <c r="K1" s="37"/>
      <c r="L1" s="36" t="s">
        <v>2</v>
      </c>
      <c r="M1" s="40"/>
      <c r="N1" s="36" t="s">
        <v>2</v>
      </c>
      <c r="O1" s="40"/>
      <c r="P1" s="36" t="s">
        <v>2</v>
      </c>
      <c r="Q1" s="40"/>
      <c r="R1" s="36" t="s">
        <v>44</v>
      </c>
      <c r="S1" s="40"/>
      <c r="T1" s="36" t="s">
        <v>44</v>
      </c>
      <c r="U1" s="40"/>
      <c r="V1" s="36" t="s">
        <v>44</v>
      </c>
      <c r="W1" s="40"/>
      <c r="X1" s="36" t="s">
        <v>44</v>
      </c>
      <c r="Y1" s="40"/>
      <c r="Z1" s="36" t="s">
        <v>45</v>
      </c>
      <c r="AA1" s="40"/>
      <c r="AB1" s="43" t="s">
        <v>53</v>
      </c>
      <c r="AC1" s="44"/>
      <c r="AD1" s="43" t="s">
        <v>54</v>
      </c>
      <c r="AE1" s="44"/>
      <c r="AF1" s="43" t="s">
        <v>54</v>
      </c>
      <c r="AG1" s="44"/>
      <c r="AH1" s="43" t="s">
        <v>54</v>
      </c>
      <c r="AI1" s="44"/>
      <c r="AJ1" s="36" t="s">
        <v>46</v>
      </c>
      <c r="AK1" s="40"/>
      <c r="AL1" s="36" t="s">
        <v>46</v>
      </c>
      <c r="AM1" s="40"/>
      <c r="AN1" s="36" t="s">
        <v>46</v>
      </c>
      <c r="AO1" s="40"/>
      <c r="AP1" s="36" t="s">
        <v>46</v>
      </c>
      <c r="AQ1" s="40"/>
      <c r="AR1" s="36" t="s">
        <v>47</v>
      </c>
      <c r="AS1" s="40"/>
      <c r="AT1" s="36" t="s">
        <v>47</v>
      </c>
      <c r="AU1" s="40"/>
      <c r="AV1" s="36" t="s">
        <v>47</v>
      </c>
      <c r="AW1" s="40"/>
      <c r="AX1" s="43" t="s">
        <v>55</v>
      </c>
      <c r="AY1" s="44"/>
      <c r="AZ1" s="43" t="s">
        <v>55</v>
      </c>
      <c r="BA1" s="44"/>
      <c r="BB1" s="43" t="s">
        <v>55</v>
      </c>
      <c r="BC1" s="44"/>
      <c r="BD1" s="43" t="s">
        <v>64</v>
      </c>
      <c r="BE1" s="44"/>
      <c r="BF1" s="36" t="s">
        <v>48</v>
      </c>
      <c r="BG1" s="40"/>
      <c r="BH1" s="36" t="s">
        <v>48</v>
      </c>
      <c r="BI1" s="40"/>
      <c r="BJ1" s="36" t="s">
        <v>48</v>
      </c>
      <c r="BK1" s="40"/>
      <c r="BL1" s="36" t="s">
        <v>51</v>
      </c>
      <c r="BM1" s="40"/>
      <c r="BN1" s="36" t="s">
        <v>51</v>
      </c>
      <c r="BO1" s="40"/>
      <c r="BP1" s="43" t="s">
        <v>56</v>
      </c>
      <c r="BQ1" s="44"/>
    </row>
    <row r="2" spans="1:70" s="9" customFormat="1" ht="70.900000000000006" customHeight="1" thickBot="1" x14ac:dyDescent="0.4">
      <c r="B2" s="21" t="s">
        <v>59</v>
      </c>
      <c r="C2" s="20" t="s">
        <v>42</v>
      </c>
      <c r="D2" s="41">
        <v>45327</v>
      </c>
      <c r="E2" s="45"/>
      <c r="F2" s="41">
        <v>45334</v>
      </c>
      <c r="G2" s="45"/>
      <c r="H2" s="41">
        <v>45341</v>
      </c>
      <c r="I2" s="45"/>
      <c r="J2" s="38">
        <v>45348</v>
      </c>
      <c r="K2" s="39"/>
      <c r="L2" s="41">
        <v>45355</v>
      </c>
      <c r="M2" s="42"/>
      <c r="N2" s="41">
        <v>45362</v>
      </c>
      <c r="O2" s="42"/>
      <c r="P2" s="38">
        <v>45369</v>
      </c>
      <c r="Q2" s="46"/>
      <c r="R2" s="41">
        <v>45383</v>
      </c>
      <c r="S2" s="42"/>
      <c r="T2" s="41">
        <v>45390</v>
      </c>
      <c r="U2" s="42"/>
      <c r="V2" s="38">
        <v>45404</v>
      </c>
      <c r="W2" s="46"/>
      <c r="X2" s="41">
        <v>45411</v>
      </c>
      <c r="Y2" s="42"/>
      <c r="Z2" s="38">
        <v>45425</v>
      </c>
      <c r="AA2" s="46"/>
      <c r="AB2" s="41">
        <v>45432</v>
      </c>
      <c r="AC2" s="42"/>
      <c r="AD2" s="41">
        <v>45446</v>
      </c>
      <c r="AE2" s="42"/>
      <c r="AF2" s="41">
        <v>45453</v>
      </c>
      <c r="AG2" s="42"/>
      <c r="AH2" s="41">
        <v>45467</v>
      </c>
      <c r="AI2" s="42"/>
      <c r="AJ2" s="41">
        <v>45481</v>
      </c>
      <c r="AK2" s="42"/>
      <c r="AL2" s="41">
        <v>45488</v>
      </c>
      <c r="AM2" s="45"/>
      <c r="AN2" s="38">
        <v>45495</v>
      </c>
      <c r="AO2" s="39"/>
      <c r="AP2" s="41">
        <v>45502</v>
      </c>
      <c r="AQ2" s="45"/>
      <c r="AR2" s="41">
        <v>45509</v>
      </c>
      <c r="AS2" s="42"/>
      <c r="AT2" s="38">
        <v>45523</v>
      </c>
      <c r="AU2" s="46"/>
      <c r="AV2" s="41">
        <v>45530</v>
      </c>
      <c r="AW2" s="42"/>
      <c r="AX2" s="41">
        <v>45544</v>
      </c>
      <c r="AY2" s="42"/>
      <c r="AZ2" s="41">
        <v>45551</v>
      </c>
      <c r="BA2" s="42"/>
      <c r="BB2" s="41">
        <v>45558</v>
      </c>
      <c r="BC2" s="42"/>
      <c r="BD2" s="41">
        <v>45565</v>
      </c>
      <c r="BE2" s="42"/>
      <c r="BF2" s="41">
        <v>45572</v>
      </c>
      <c r="BG2" s="42"/>
      <c r="BH2" s="38">
        <v>45579</v>
      </c>
      <c r="BI2" s="46"/>
      <c r="BJ2" s="41">
        <v>45586</v>
      </c>
      <c r="BK2" s="42"/>
      <c r="BL2" s="41">
        <v>45600</v>
      </c>
      <c r="BM2" s="42"/>
      <c r="BN2" s="41">
        <v>45607</v>
      </c>
      <c r="BO2" s="42"/>
      <c r="BP2" s="47">
        <v>45614</v>
      </c>
      <c r="BQ2" s="48"/>
      <c r="BR2" s="24"/>
    </row>
    <row r="3" spans="1:70" s="3" customFormat="1" ht="70.900000000000006" customHeight="1" thickBot="1" x14ac:dyDescent="0.4">
      <c r="A3" s="18" t="s">
        <v>5</v>
      </c>
      <c r="B3" s="22" t="s">
        <v>60</v>
      </c>
      <c r="C3" s="23" t="s">
        <v>43</v>
      </c>
      <c r="D3" s="6" t="s">
        <v>4</v>
      </c>
      <c r="E3" s="6" t="s">
        <v>3</v>
      </c>
      <c r="F3" s="6" t="s">
        <v>4</v>
      </c>
      <c r="G3" s="6" t="s">
        <v>3</v>
      </c>
      <c r="H3" s="6" t="s">
        <v>4</v>
      </c>
      <c r="I3" s="6" t="s">
        <v>3</v>
      </c>
      <c r="J3" s="6" t="s">
        <v>4</v>
      </c>
      <c r="K3" s="6" t="s">
        <v>3</v>
      </c>
      <c r="L3" s="6" t="s">
        <v>4</v>
      </c>
      <c r="M3" s="6" t="s">
        <v>3</v>
      </c>
      <c r="N3" s="6" t="s">
        <v>4</v>
      </c>
      <c r="O3" s="6" t="s">
        <v>3</v>
      </c>
      <c r="P3" s="6" t="s">
        <v>4</v>
      </c>
      <c r="Q3" s="6" t="s">
        <v>3</v>
      </c>
      <c r="R3" s="6" t="s">
        <v>4</v>
      </c>
      <c r="S3" s="6" t="s">
        <v>3</v>
      </c>
      <c r="T3" s="6" t="s">
        <v>4</v>
      </c>
      <c r="U3" s="6" t="s">
        <v>3</v>
      </c>
      <c r="V3" s="6" t="s">
        <v>4</v>
      </c>
      <c r="W3" s="6" t="s">
        <v>3</v>
      </c>
      <c r="X3" s="6" t="s">
        <v>4</v>
      </c>
      <c r="Y3" s="6" t="s">
        <v>3</v>
      </c>
      <c r="Z3" s="6" t="s">
        <v>4</v>
      </c>
      <c r="AA3" s="6" t="s">
        <v>3</v>
      </c>
      <c r="AB3" s="6" t="s">
        <v>4</v>
      </c>
      <c r="AC3" s="6" t="s">
        <v>3</v>
      </c>
      <c r="AD3" s="6" t="s">
        <v>4</v>
      </c>
      <c r="AE3" s="6" t="s">
        <v>3</v>
      </c>
      <c r="AF3" s="6" t="s">
        <v>4</v>
      </c>
      <c r="AG3" s="6" t="s">
        <v>3</v>
      </c>
      <c r="AH3" s="6" t="s">
        <v>4</v>
      </c>
      <c r="AI3" s="6" t="s">
        <v>3</v>
      </c>
      <c r="AJ3" s="6" t="s">
        <v>4</v>
      </c>
      <c r="AK3" s="6" t="s">
        <v>3</v>
      </c>
      <c r="AL3" s="6" t="s">
        <v>4</v>
      </c>
      <c r="AM3" s="6" t="s">
        <v>3</v>
      </c>
      <c r="AN3" s="6" t="s">
        <v>4</v>
      </c>
      <c r="AO3" s="6" t="s">
        <v>3</v>
      </c>
      <c r="AP3" s="6" t="s">
        <v>4</v>
      </c>
      <c r="AQ3" s="6" t="s">
        <v>3</v>
      </c>
      <c r="AR3" s="6" t="s">
        <v>4</v>
      </c>
      <c r="AS3" s="6" t="s">
        <v>3</v>
      </c>
      <c r="AT3" s="6" t="s">
        <v>4</v>
      </c>
      <c r="AU3" s="6" t="s">
        <v>3</v>
      </c>
      <c r="AV3" s="6" t="s">
        <v>4</v>
      </c>
      <c r="AW3" s="6" t="s">
        <v>3</v>
      </c>
      <c r="AX3" s="6" t="s">
        <v>4</v>
      </c>
      <c r="AY3" s="6" t="s">
        <v>3</v>
      </c>
      <c r="AZ3" s="6" t="s">
        <v>4</v>
      </c>
      <c r="BA3" s="6" t="s">
        <v>3</v>
      </c>
      <c r="BB3" s="6" t="s">
        <v>4</v>
      </c>
      <c r="BC3" s="6" t="s">
        <v>3</v>
      </c>
      <c r="BD3" s="6" t="s">
        <v>4</v>
      </c>
      <c r="BE3" s="6" t="s">
        <v>3</v>
      </c>
      <c r="BF3" s="6" t="s">
        <v>4</v>
      </c>
      <c r="BG3" s="6" t="s">
        <v>3</v>
      </c>
      <c r="BH3" s="6" t="s">
        <v>4</v>
      </c>
      <c r="BI3" s="6" t="s">
        <v>3</v>
      </c>
      <c r="BJ3" s="6" t="s">
        <v>4</v>
      </c>
      <c r="BK3" s="6" t="s">
        <v>3</v>
      </c>
      <c r="BL3" s="6" t="s">
        <v>4</v>
      </c>
      <c r="BM3" s="6" t="s">
        <v>3</v>
      </c>
      <c r="BN3" s="6" t="s">
        <v>4</v>
      </c>
      <c r="BO3" s="6" t="s">
        <v>3</v>
      </c>
      <c r="BP3" s="5" t="s">
        <v>4</v>
      </c>
      <c r="BQ3" s="5" t="s">
        <v>3</v>
      </c>
    </row>
    <row r="4" spans="1:70" s="3" customFormat="1" ht="70.900000000000006" customHeight="1" thickBot="1" x14ac:dyDescent="0.4">
      <c r="A4" s="34">
        <f>E4+G4+K4+M4+O4+Q4+S4+U4+W4+Y4+AA4+AC4+AE4+AG4+AI4+AK4+AM4+AO4+AQ4+AS4+AU4+AW4+BE4+BG4+BI4+BK4+BM4+BO4+BQ4+I4</f>
        <v>4080</v>
      </c>
      <c r="B4" s="14">
        <v>7</v>
      </c>
      <c r="C4" s="8" t="s">
        <v>9</v>
      </c>
      <c r="D4" s="29"/>
      <c r="E4" s="29"/>
      <c r="F4" s="29"/>
      <c r="G4" s="29"/>
      <c r="H4" s="29"/>
      <c r="I4" s="29"/>
      <c r="J4" s="28">
        <v>78</v>
      </c>
      <c r="K4" s="28">
        <v>458</v>
      </c>
      <c r="L4" s="28">
        <v>76</v>
      </c>
      <c r="M4" s="28">
        <v>540</v>
      </c>
      <c r="N4" s="10">
        <v>73</v>
      </c>
      <c r="O4" s="32">
        <v>542</v>
      </c>
      <c r="P4" s="28">
        <v>71</v>
      </c>
      <c r="Q4" s="32">
        <v>1000</v>
      </c>
      <c r="R4" s="28">
        <v>75</v>
      </c>
      <c r="S4" s="28">
        <v>540</v>
      </c>
      <c r="T4" s="28">
        <v>72</v>
      </c>
      <c r="U4" s="28">
        <v>513</v>
      </c>
      <c r="V4" s="28">
        <v>77</v>
      </c>
      <c r="W4" s="28">
        <v>487</v>
      </c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5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</row>
    <row r="5" spans="1:70" s="3" customFormat="1" ht="70.900000000000006" customHeight="1" thickBot="1" x14ac:dyDescent="0.4">
      <c r="A5" s="34">
        <f>E5+G5+K5+M5+O5+Q5+S5+U5+W5+Y5+AA5+AC5+AE5+AG5+AI5+AK5+AM5+AO5+AQ5+AS5+AU5+AW5+BE5+BG5+BI5+BK5+BM5+BO5+BQ5+I5</f>
        <v>3317</v>
      </c>
      <c r="B5" s="14">
        <v>3</v>
      </c>
      <c r="C5" s="7" t="s">
        <v>6</v>
      </c>
      <c r="D5" s="30"/>
      <c r="E5" s="29"/>
      <c r="F5" s="30"/>
      <c r="G5" s="30"/>
      <c r="H5" s="30"/>
      <c r="I5" s="30"/>
      <c r="J5" s="10">
        <v>74</v>
      </c>
      <c r="K5" s="33">
        <v>781</v>
      </c>
      <c r="L5" s="10"/>
      <c r="M5" s="28"/>
      <c r="N5" s="10">
        <v>76</v>
      </c>
      <c r="O5" s="28">
        <v>374</v>
      </c>
      <c r="P5" s="28">
        <v>78</v>
      </c>
      <c r="Q5" s="28">
        <v>409</v>
      </c>
      <c r="R5" s="28"/>
      <c r="S5" s="28"/>
      <c r="T5" s="28">
        <v>77</v>
      </c>
      <c r="U5" s="28">
        <v>303</v>
      </c>
      <c r="V5" s="28">
        <v>73</v>
      </c>
      <c r="W5" s="32">
        <v>1450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5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</row>
    <row r="6" spans="1:70" s="3" customFormat="1" ht="70.900000000000006" customHeight="1" thickBot="1" x14ac:dyDescent="0.4">
      <c r="A6" s="34">
        <f>E6+G6+K6+M6+O6+Q6+S6+U6+W6+Y6+AA6+AC6+AE6+AG6+AI6+AK6+AM6+AO6+AQ6+AS6+AU6+AW6+BE6+BG6+BI6+BK6+BM6+BO6+BQ6+I6</f>
        <v>3034</v>
      </c>
      <c r="B6" s="17">
        <v>32</v>
      </c>
      <c r="C6" s="7" t="s">
        <v>52</v>
      </c>
      <c r="D6" s="30"/>
      <c r="E6" s="29"/>
      <c r="F6" s="30"/>
      <c r="G6" s="30"/>
      <c r="H6" s="30"/>
      <c r="I6" s="30"/>
      <c r="J6" s="10">
        <v>75</v>
      </c>
      <c r="K6" s="10">
        <v>531</v>
      </c>
      <c r="L6" s="10"/>
      <c r="M6" s="28"/>
      <c r="N6" s="10">
        <v>80</v>
      </c>
      <c r="O6" s="28">
        <v>210</v>
      </c>
      <c r="P6" s="28">
        <v>73</v>
      </c>
      <c r="Q6" s="28">
        <v>900</v>
      </c>
      <c r="R6" s="28">
        <v>83</v>
      </c>
      <c r="S6" s="28">
        <v>287</v>
      </c>
      <c r="T6" s="28">
        <v>76</v>
      </c>
      <c r="U6" s="28">
        <v>374</v>
      </c>
      <c r="V6" s="28">
        <v>74</v>
      </c>
      <c r="W6" s="28">
        <v>732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5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</row>
    <row r="7" spans="1:70" s="3" customFormat="1" ht="70.900000000000006" customHeight="1" thickBot="1" x14ac:dyDescent="0.4">
      <c r="A7" s="34">
        <f>E7+G7+K7+M7+O7+Q7+S7+U7+W7+Y7+AA7+AC7+AE7+AG7+AI7+AK7+AM7+AO7+AQ7+AS7+AU7+AW7+BE7+BG7+BI7+BK7+BM7+BO7+BQ7+I7</f>
        <v>2907</v>
      </c>
      <c r="B7" s="16">
        <v>19</v>
      </c>
      <c r="C7" s="7" t="s">
        <v>14</v>
      </c>
      <c r="D7" s="30"/>
      <c r="E7" s="29"/>
      <c r="F7" s="30"/>
      <c r="G7" s="30"/>
      <c r="H7" s="30"/>
      <c r="I7" s="30"/>
      <c r="J7" s="10">
        <v>74</v>
      </c>
      <c r="K7" s="33">
        <v>781</v>
      </c>
      <c r="L7" s="28">
        <v>77</v>
      </c>
      <c r="M7" s="28">
        <v>486</v>
      </c>
      <c r="N7" s="10">
        <v>80</v>
      </c>
      <c r="O7" s="28">
        <v>210</v>
      </c>
      <c r="P7" s="28">
        <v>78</v>
      </c>
      <c r="Q7" s="28">
        <v>409</v>
      </c>
      <c r="R7" s="28">
        <v>81</v>
      </c>
      <c r="S7" s="28">
        <v>374</v>
      </c>
      <c r="T7" s="28">
        <v>78</v>
      </c>
      <c r="U7" s="28">
        <v>258</v>
      </c>
      <c r="V7" s="28">
        <v>79</v>
      </c>
      <c r="W7" s="28">
        <v>389</v>
      </c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5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70" s="3" customFormat="1" ht="70.900000000000006" customHeight="1" thickBot="1" x14ac:dyDescent="0.4">
      <c r="A8" s="34">
        <f>E8+G8+K8+M8+O8+Q8+S8+U8+W8+Y8+AA8+AC8+AE8+AG8+AI8+AK8+AM8+AO8+AQ8+AS8+AU8+AW8+BE8+BG8+BI8+BK8+BM8+BO8+BQ8+I8</f>
        <v>2803</v>
      </c>
      <c r="B8" s="14">
        <v>17</v>
      </c>
      <c r="C8" s="7" t="s">
        <v>11</v>
      </c>
      <c r="D8" s="30"/>
      <c r="E8" s="29"/>
      <c r="F8" s="30"/>
      <c r="G8" s="30"/>
      <c r="H8" s="30"/>
      <c r="I8" s="30"/>
      <c r="J8" s="10">
        <v>74</v>
      </c>
      <c r="K8" s="33">
        <v>781</v>
      </c>
      <c r="L8" s="28">
        <v>79</v>
      </c>
      <c r="M8" s="28">
        <v>394</v>
      </c>
      <c r="N8" s="10">
        <v>73</v>
      </c>
      <c r="O8" s="32">
        <v>542</v>
      </c>
      <c r="P8" s="28"/>
      <c r="Q8" s="28"/>
      <c r="R8" s="28">
        <v>76</v>
      </c>
      <c r="S8" s="28">
        <v>486</v>
      </c>
      <c r="T8" s="28">
        <v>68</v>
      </c>
      <c r="U8" s="32">
        <v>600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5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"/>
    </row>
    <row r="9" spans="1:70" s="3" customFormat="1" ht="70.900000000000006" customHeight="1" thickBot="1" x14ac:dyDescent="0.4">
      <c r="A9" s="34">
        <f>E9+G9+K9+M9+O9+Q9+S9+U9+W9+Y9+AA9+AC9+AE9+AG9+AI9+AK9+AM9+AO9+AQ9+AS9+AU9+AW9+BE9+BG9+BI9+BK9+BM9+BO9+BQ9+I9</f>
        <v>2714</v>
      </c>
      <c r="B9" s="17">
        <v>25</v>
      </c>
      <c r="C9" s="7" t="s">
        <v>15</v>
      </c>
      <c r="D9" s="30"/>
      <c r="E9" s="30"/>
      <c r="F9" s="30"/>
      <c r="G9" s="30"/>
      <c r="H9" s="30"/>
      <c r="I9" s="30"/>
      <c r="J9" s="10">
        <v>74</v>
      </c>
      <c r="K9" s="33">
        <v>781</v>
      </c>
      <c r="L9" s="10">
        <v>75</v>
      </c>
      <c r="M9" s="33">
        <v>600</v>
      </c>
      <c r="N9" s="10">
        <v>75</v>
      </c>
      <c r="O9" s="10">
        <v>437</v>
      </c>
      <c r="P9" s="28">
        <v>81</v>
      </c>
      <c r="Q9" s="28">
        <v>298</v>
      </c>
      <c r="R9" s="10">
        <v>77</v>
      </c>
      <c r="S9" s="10">
        <v>437</v>
      </c>
      <c r="T9" s="10">
        <v>82</v>
      </c>
      <c r="U9" s="10">
        <v>161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26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28"/>
      <c r="BQ9" s="28"/>
    </row>
    <row r="10" spans="1:70" s="3" customFormat="1" ht="70.900000000000006" customHeight="1" thickBot="1" x14ac:dyDescent="0.4">
      <c r="A10" s="34">
        <f>E10+G10+K10+M10+O10+Q10+S10+U10+W10+Y10+AA10+AC10+AE10+AG10+AI10+AK10+AM10+AO10+AQ10+AS10+AU10+AW10+BE10+BG10+BI10+BK10+BM10+BO10+BQ10+I10</f>
        <v>2684</v>
      </c>
      <c r="B10" s="14">
        <v>6</v>
      </c>
      <c r="C10" s="7" t="s">
        <v>7</v>
      </c>
      <c r="D10" s="30"/>
      <c r="E10" s="30"/>
      <c r="F10" s="30"/>
      <c r="G10" s="30"/>
      <c r="H10" s="30"/>
      <c r="I10" s="30"/>
      <c r="J10" s="10">
        <v>80</v>
      </c>
      <c r="K10" s="10">
        <v>387</v>
      </c>
      <c r="L10" s="10">
        <v>82</v>
      </c>
      <c r="M10" s="10">
        <v>287</v>
      </c>
      <c r="N10" s="10">
        <v>76</v>
      </c>
      <c r="O10" s="10">
        <v>374</v>
      </c>
      <c r="P10" s="28">
        <v>75</v>
      </c>
      <c r="Q10" s="28">
        <v>623</v>
      </c>
      <c r="R10" s="10">
        <v>91</v>
      </c>
      <c r="S10" s="10">
        <v>232</v>
      </c>
      <c r="T10" s="10">
        <v>79</v>
      </c>
      <c r="U10" s="10">
        <v>221</v>
      </c>
      <c r="V10" s="10">
        <v>76</v>
      </c>
      <c r="W10" s="10">
        <v>560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26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28"/>
      <c r="BQ10" s="28"/>
    </row>
    <row r="11" spans="1:70" s="3" customFormat="1" ht="70.900000000000006" customHeight="1" thickBot="1" x14ac:dyDescent="0.4">
      <c r="A11" s="34">
        <f>E11+G11+K11+M11+O11+Q11+S11+U11+W11+Y11+AA11+AC11+AE11+AG11+AI11+AK11+AM11+AO11+AQ11+AS11+AU11+AW11+BE11+BG11+BI11+BK11+BM11+BO11+BQ11+I11</f>
        <v>2374</v>
      </c>
      <c r="B11" s="14">
        <v>14</v>
      </c>
      <c r="C11" s="7" t="s">
        <v>66</v>
      </c>
      <c r="D11" s="30"/>
      <c r="E11" s="30"/>
      <c r="F11" s="30"/>
      <c r="G11" s="30"/>
      <c r="H11" s="30"/>
      <c r="I11" s="30"/>
      <c r="J11" s="10"/>
      <c r="K11" s="10"/>
      <c r="L11" s="10"/>
      <c r="M11" s="10"/>
      <c r="N11" s="10"/>
      <c r="O11" s="10"/>
      <c r="P11" s="28">
        <v>77</v>
      </c>
      <c r="Q11" s="28">
        <v>487</v>
      </c>
      <c r="R11" s="10"/>
      <c r="S11" s="10"/>
      <c r="T11" s="10">
        <v>73</v>
      </c>
      <c r="U11" s="10">
        <v>437</v>
      </c>
      <c r="V11" s="10">
        <v>73</v>
      </c>
      <c r="W11" s="33">
        <v>1450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26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28"/>
      <c r="BQ11" s="28"/>
    </row>
    <row r="12" spans="1:70" s="3" customFormat="1" ht="70.900000000000006" customHeight="1" thickBot="1" x14ac:dyDescent="0.4">
      <c r="A12" s="27">
        <f>E12+G12+K12+M12+O12+Q12+S12+U12+W12+Y12+AA12+AC12+AE12+AG12+AI12+AK12+AM12+AO12+AQ12+AS12+AU12+AW12+BE12+BG12+BI12+BK12+BM12+BO12+BQ12+I12</f>
        <v>2300</v>
      </c>
      <c r="B12" s="17">
        <v>26</v>
      </c>
      <c r="C12" s="7" t="s">
        <v>19</v>
      </c>
      <c r="D12" s="30"/>
      <c r="E12" s="30"/>
      <c r="F12" s="30"/>
      <c r="G12" s="30"/>
      <c r="H12" s="30"/>
      <c r="I12" s="30"/>
      <c r="J12" s="10">
        <v>74</v>
      </c>
      <c r="K12" s="33">
        <v>781</v>
      </c>
      <c r="L12" s="10">
        <v>80</v>
      </c>
      <c r="M12" s="10">
        <v>354</v>
      </c>
      <c r="N12" s="10"/>
      <c r="O12" s="10"/>
      <c r="P12" s="28">
        <v>74</v>
      </c>
      <c r="Q12" s="28">
        <v>770</v>
      </c>
      <c r="R12" s="10">
        <v>85</v>
      </c>
      <c r="S12" s="10">
        <v>258</v>
      </c>
      <c r="T12" s="10">
        <v>84</v>
      </c>
      <c r="U12" s="10">
        <v>137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35"/>
      <c r="AV12" s="10"/>
      <c r="AW12" s="35"/>
      <c r="AX12" s="35"/>
      <c r="AY12" s="10"/>
      <c r="AZ12" s="10"/>
      <c r="BA12" s="10"/>
      <c r="BB12" s="10"/>
      <c r="BC12" s="10"/>
      <c r="BD12" s="10"/>
      <c r="BE12" s="26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70" s="3" customFormat="1" ht="70.900000000000006" customHeight="1" thickBot="1" x14ac:dyDescent="0.4">
      <c r="A13" s="27">
        <f>E13+G13+K13+M13+O13+Q13+S13+U13+W13+Y13+AA13+AC13+AE13+AG13+AI13+AK13+AM13+AO13+AQ13+AS13+AU13+AW13+BE13+BG13+BI13+BK13+BM13+BO13+BQ13+I13</f>
        <v>2198</v>
      </c>
      <c r="B13" s="14">
        <v>6</v>
      </c>
      <c r="C13" s="7" t="s">
        <v>8</v>
      </c>
      <c r="D13" s="30"/>
      <c r="E13" s="30"/>
      <c r="F13" s="30"/>
      <c r="G13" s="30"/>
      <c r="H13" s="30"/>
      <c r="I13" s="30"/>
      <c r="J13" s="10">
        <v>87</v>
      </c>
      <c r="K13" s="10">
        <v>282</v>
      </c>
      <c r="L13" s="10"/>
      <c r="M13" s="10"/>
      <c r="N13" s="10">
        <v>79</v>
      </c>
      <c r="O13" s="10">
        <v>258</v>
      </c>
      <c r="P13" s="28">
        <v>75</v>
      </c>
      <c r="Q13" s="28">
        <v>623</v>
      </c>
      <c r="R13" s="10"/>
      <c r="S13" s="10"/>
      <c r="T13" s="10">
        <v>77</v>
      </c>
      <c r="U13" s="10">
        <v>303</v>
      </c>
      <c r="V13" s="10">
        <v>74</v>
      </c>
      <c r="W13" s="10">
        <v>732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26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2"/>
    </row>
    <row r="14" spans="1:70" s="3" customFormat="1" ht="70.900000000000006" customHeight="1" thickBot="1" x14ac:dyDescent="0.4">
      <c r="A14" s="27">
        <f>E14+G14+K14+M14+O14+Q14+S14+U14+W14+Y14+AA14+AC14+AE14+AG14+AI14+AK14+AM14+AO14+AQ14+AS14+AU14+AW14+BE14+BG14+BI14+BK14+BM14+BO14+BQ14+I14</f>
        <v>2067</v>
      </c>
      <c r="B14" s="15">
        <v>17</v>
      </c>
      <c r="C14" s="7" t="s">
        <v>57</v>
      </c>
      <c r="D14" s="30"/>
      <c r="E14" s="30"/>
      <c r="F14" s="30"/>
      <c r="G14" s="30"/>
      <c r="H14" s="30"/>
      <c r="I14" s="30"/>
      <c r="J14" s="10"/>
      <c r="K14" s="10"/>
      <c r="L14" s="10">
        <v>81</v>
      </c>
      <c r="M14" s="10">
        <v>318</v>
      </c>
      <c r="N14" s="10">
        <v>78</v>
      </c>
      <c r="O14" s="10">
        <v>287</v>
      </c>
      <c r="P14" s="28">
        <v>79</v>
      </c>
      <c r="Q14" s="28">
        <v>349</v>
      </c>
      <c r="R14" s="10">
        <v>74</v>
      </c>
      <c r="S14" s="33">
        <v>600</v>
      </c>
      <c r="T14" s="10">
        <v>72</v>
      </c>
      <c r="U14" s="10">
        <v>513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26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70" s="3" customFormat="1" ht="70.900000000000006" customHeight="1" thickBot="1" x14ac:dyDescent="0.4">
      <c r="A15" s="27">
        <f>E15+G15+K15+M15+O15+Q15+S15+U15+W15+Y15+AA15+AC15+AE15+AG15+AI15+AK15+AM15+AO15+AQ15+AS15+AU15+AW15+BE15+BG15+BI15+BK15+BM15+BO15+BQ15+I15</f>
        <v>2007</v>
      </c>
      <c r="B15" s="14">
        <v>16</v>
      </c>
      <c r="C15" s="7" t="s">
        <v>20</v>
      </c>
      <c r="D15" s="30"/>
      <c r="E15" s="30"/>
      <c r="F15" s="30"/>
      <c r="G15" s="30"/>
      <c r="H15" s="30"/>
      <c r="I15" s="30"/>
      <c r="J15" s="10">
        <v>81</v>
      </c>
      <c r="K15" s="10">
        <v>349</v>
      </c>
      <c r="L15" s="10">
        <v>88</v>
      </c>
      <c r="M15" s="10">
        <v>188</v>
      </c>
      <c r="N15" s="10">
        <v>83</v>
      </c>
      <c r="O15" s="10">
        <v>169</v>
      </c>
      <c r="P15" s="28">
        <v>81</v>
      </c>
      <c r="Q15" s="28">
        <v>298</v>
      </c>
      <c r="R15" s="10">
        <v>82</v>
      </c>
      <c r="S15" s="10">
        <v>319</v>
      </c>
      <c r="T15" s="10">
        <v>87</v>
      </c>
      <c r="U15" s="10">
        <v>124</v>
      </c>
      <c r="V15" s="10">
        <v>76</v>
      </c>
      <c r="W15" s="10">
        <v>560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26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2"/>
    </row>
    <row r="16" spans="1:70" s="3" customFormat="1" ht="70.900000000000006" customHeight="1" thickBot="1" x14ac:dyDescent="0.4">
      <c r="A16" s="27">
        <f>E16+G16+K16+M16+O16+Q16+S16+U16+W16+Y16+AA16+AC16+AE16+AG16+AI16+AK16+AM16+AO16+AQ16+AS16+AU16+AW16+BE16+BG16+BI16+BK16+BM16+BO16+BQ16+I16</f>
        <v>1791</v>
      </c>
      <c r="B16" s="17">
        <v>29</v>
      </c>
      <c r="C16" s="7" t="s">
        <v>16</v>
      </c>
      <c r="D16" s="30"/>
      <c r="E16" s="30"/>
      <c r="F16" s="30"/>
      <c r="G16" s="30"/>
      <c r="H16" s="30"/>
      <c r="I16" s="30"/>
      <c r="J16" s="10"/>
      <c r="K16" s="10"/>
      <c r="L16" s="10">
        <v>93</v>
      </c>
      <c r="M16" s="10">
        <v>152</v>
      </c>
      <c r="N16" s="10">
        <v>90</v>
      </c>
      <c r="O16" s="10">
        <v>137</v>
      </c>
      <c r="P16" s="28">
        <v>74</v>
      </c>
      <c r="Q16" s="28">
        <v>770</v>
      </c>
      <c r="R16" s="10"/>
      <c r="S16" s="10"/>
      <c r="T16" s="10"/>
      <c r="U16" s="10"/>
      <c r="V16" s="10">
        <v>74</v>
      </c>
      <c r="W16" s="10">
        <v>732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26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70" s="2" customFormat="1" ht="70.900000000000006" customHeight="1" thickBot="1" x14ac:dyDescent="0.4">
      <c r="A17" s="27">
        <f>E17+G17+K17+M17+O17+Q17+S17+U17+W17+Y17+AA17+AC17+AE17+AG17+AI17+AK17+AM17+AO17+AQ17+AS17+AU17+AW17+BE17+BG17+BI17+BK17+BM17+BO17+BQ17+I17</f>
        <v>1707</v>
      </c>
      <c r="B17" s="17">
        <v>31</v>
      </c>
      <c r="C17" s="7" t="s">
        <v>62</v>
      </c>
      <c r="D17" s="30"/>
      <c r="E17" s="30"/>
      <c r="F17" s="30"/>
      <c r="G17" s="30"/>
      <c r="H17" s="30"/>
      <c r="I17" s="30"/>
      <c r="J17" s="10"/>
      <c r="K17" s="10"/>
      <c r="L17" s="10">
        <v>78</v>
      </c>
      <c r="M17" s="10">
        <v>437</v>
      </c>
      <c r="N17" s="10">
        <v>77</v>
      </c>
      <c r="O17" s="10">
        <v>319</v>
      </c>
      <c r="P17" s="28"/>
      <c r="Q17" s="28"/>
      <c r="R17" s="10">
        <v>81</v>
      </c>
      <c r="S17" s="10">
        <v>374</v>
      </c>
      <c r="T17" s="10">
        <v>81</v>
      </c>
      <c r="U17" s="10">
        <v>188</v>
      </c>
      <c r="V17" s="10">
        <v>79</v>
      </c>
      <c r="W17" s="10">
        <v>389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26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3"/>
    </row>
    <row r="18" spans="1:70" s="2" customFormat="1" ht="70.900000000000006" customHeight="1" thickBot="1" x14ac:dyDescent="0.4">
      <c r="A18" s="27">
        <f>E18+G18+K18+M18+O18+Q18+S18+U18+W18+Y18+AA18+AC18+AE18+AG18+AI18+AK18+AM18+AO18+AQ18+AS18+AU18+AW18+BE18+BG18+BI18+BK18+BM18+BO18+BQ18+I18</f>
        <v>1598</v>
      </c>
      <c r="B18" s="17">
        <v>21</v>
      </c>
      <c r="C18" s="7" t="s">
        <v>17</v>
      </c>
      <c r="D18" s="30"/>
      <c r="E18" s="30"/>
      <c r="F18" s="30"/>
      <c r="G18" s="30"/>
      <c r="H18" s="30"/>
      <c r="I18" s="30"/>
      <c r="J18" s="10">
        <v>83</v>
      </c>
      <c r="K18" s="10">
        <v>314</v>
      </c>
      <c r="L18" s="10">
        <v>89</v>
      </c>
      <c r="M18" s="10">
        <v>169</v>
      </c>
      <c r="N18" s="10">
        <v>80</v>
      </c>
      <c r="O18" s="10">
        <v>210</v>
      </c>
      <c r="P18" s="28">
        <v>76</v>
      </c>
      <c r="Q18" s="28">
        <v>531</v>
      </c>
      <c r="R18" s="10"/>
      <c r="S18" s="10"/>
      <c r="T18" s="10">
        <v>76</v>
      </c>
      <c r="U18" s="10">
        <v>374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26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3"/>
    </row>
    <row r="19" spans="1:70" s="2" customFormat="1" ht="70.900000000000006" customHeight="1" thickBot="1" x14ac:dyDescent="0.4">
      <c r="A19" s="27">
        <f>E19+G19+K19+M19+O19+Q19+S19+U19+W19+Y19+AA19+AC19+AE19+AG19+AI19+AK19+AM19+AO19+AQ19+AS19+AU19+AW19+BE19+BG19+BI19+BK19+BM19+BO19+BQ19+I19</f>
        <v>1555</v>
      </c>
      <c r="B19" s="17">
        <v>19</v>
      </c>
      <c r="C19" s="7" t="s">
        <v>22</v>
      </c>
      <c r="D19" s="30"/>
      <c r="E19" s="30"/>
      <c r="F19" s="30"/>
      <c r="G19" s="31"/>
      <c r="H19" s="30"/>
      <c r="I19" s="31"/>
      <c r="J19" s="10">
        <v>74</v>
      </c>
      <c r="K19" s="33">
        <v>781</v>
      </c>
      <c r="L19" s="10">
        <v>84</v>
      </c>
      <c r="M19" s="10">
        <v>232</v>
      </c>
      <c r="N19" s="10">
        <v>73</v>
      </c>
      <c r="O19" s="33">
        <v>542</v>
      </c>
      <c r="P19" s="28"/>
      <c r="Q19" s="28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26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3"/>
    </row>
    <row r="20" spans="1:70" s="3" customFormat="1" ht="67.150000000000006" customHeight="1" thickBot="1" x14ac:dyDescent="0.4">
      <c r="A20" s="27">
        <f>E20+G20+K20+M20+O20+Q20+S20+U20+W20+Y20+AA20+AC20+AE20+AG20+AI20+AK20+AM20+AO20+AQ20+AS20+AU20+AW20+BE20+BG20+BI20+BK20+BM20+BO20+BQ20+I20</f>
        <v>847</v>
      </c>
      <c r="B20" s="17">
        <v>23</v>
      </c>
      <c r="C20" s="7" t="s">
        <v>58</v>
      </c>
      <c r="D20" s="30"/>
      <c r="E20" s="30"/>
      <c r="F20" s="30"/>
      <c r="G20" s="30"/>
      <c r="H20" s="30"/>
      <c r="I20" s="30"/>
      <c r="J20" s="10">
        <v>78</v>
      </c>
      <c r="K20" s="10">
        <v>458</v>
      </c>
      <c r="L20" s="10"/>
      <c r="M20" s="10"/>
      <c r="N20" s="10"/>
      <c r="O20" s="10"/>
      <c r="P20" s="28"/>
      <c r="Q20" s="28"/>
      <c r="R20" s="10"/>
      <c r="S20" s="10"/>
      <c r="T20" s="10"/>
      <c r="U20" s="10"/>
      <c r="V20" s="10">
        <v>79</v>
      </c>
      <c r="W20" s="10">
        <v>389</v>
      </c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26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2"/>
    </row>
    <row r="21" spans="1:70" s="3" customFormat="1" ht="67.150000000000006" customHeight="1" thickBot="1" x14ac:dyDescent="0.4">
      <c r="A21" s="27">
        <f>E21+G21+K21+M21+O21+Q21+S21+U21+W21+Y21+AA21+AC21+AE21+AG21+AI21+AK21+AM21+AO21+AQ21+AS21+AU21+AW21+BE21+BG21+BI21+BK21+BM21+BO21+BQ21+I21</f>
        <v>793</v>
      </c>
      <c r="B21" s="14">
        <v>13</v>
      </c>
      <c r="C21" s="7" t="s">
        <v>10</v>
      </c>
      <c r="D21" s="30"/>
      <c r="E21" s="30"/>
      <c r="F21" s="30"/>
      <c r="G21" s="30"/>
      <c r="H21" s="30"/>
      <c r="I21" s="30"/>
      <c r="J21" s="10"/>
      <c r="K21" s="10"/>
      <c r="L21" s="10">
        <v>83</v>
      </c>
      <c r="M21" s="10">
        <v>258</v>
      </c>
      <c r="N21" s="10"/>
      <c r="O21" s="10"/>
      <c r="P21" s="28"/>
      <c r="Q21" s="28"/>
      <c r="R21" s="10"/>
      <c r="S21" s="10"/>
      <c r="T21" s="10">
        <v>79</v>
      </c>
      <c r="U21" s="10">
        <v>221</v>
      </c>
      <c r="V21" s="10">
        <v>83</v>
      </c>
      <c r="W21" s="10">
        <v>314</v>
      </c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26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</row>
    <row r="22" spans="1:70" s="3" customFormat="1" ht="67.150000000000006" customHeight="1" thickBot="1" x14ac:dyDescent="0.4">
      <c r="A22" s="27">
        <f>E22+G22+K22+M22+O22+Q22+S22+U22+W22+Y22+AA22+AC22+AE22+AG22+AI22+AK22+AM22+AO22+AQ22+AS22+AU22+AW22+BE22+BG22+BI22+BK22+BM22+BO22+BQ22+I22</f>
        <v>644</v>
      </c>
      <c r="B22" s="17">
        <v>26</v>
      </c>
      <c r="C22" s="7" t="s">
        <v>18</v>
      </c>
      <c r="D22" s="30"/>
      <c r="E22" s="30"/>
      <c r="F22" s="30"/>
      <c r="G22" s="30"/>
      <c r="H22" s="30"/>
      <c r="I22" s="30"/>
      <c r="J22" s="10"/>
      <c r="K22" s="10"/>
      <c r="L22" s="10">
        <v>85</v>
      </c>
      <c r="M22" s="10">
        <v>209</v>
      </c>
      <c r="N22" s="10">
        <v>84</v>
      </c>
      <c r="O22" s="10">
        <v>153</v>
      </c>
      <c r="P22" s="28"/>
      <c r="Q22" s="28"/>
      <c r="R22" s="10"/>
      <c r="S22" s="10"/>
      <c r="T22" s="10"/>
      <c r="U22" s="10"/>
      <c r="V22" s="10">
        <v>93</v>
      </c>
      <c r="W22" s="10">
        <v>282</v>
      </c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26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</row>
    <row r="23" spans="1:70" s="3" customFormat="1" ht="67.150000000000006" customHeight="1" thickBot="1" x14ac:dyDescent="0.4">
      <c r="A23" s="27">
        <f>E23+G23+K23+M23+O23+Q23+S23+U23+W23+Y23+AA23+AC23+AE23+AG23+AI23+AK23+AM23+AO23+AQ23+AS23+AU23+AW23+BE23+BG23+BI23+BK23+BM23+BO23+BQ23+I23</f>
        <v>161</v>
      </c>
      <c r="B23" s="16">
        <v>19</v>
      </c>
      <c r="C23" s="7" t="s">
        <v>13</v>
      </c>
      <c r="D23" s="30"/>
      <c r="E23" s="30"/>
      <c r="F23" s="30"/>
      <c r="G23" s="30"/>
      <c r="H23" s="30"/>
      <c r="I23" s="30"/>
      <c r="J23" s="10"/>
      <c r="K23" s="10"/>
      <c r="L23" s="10"/>
      <c r="M23" s="10"/>
      <c r="N23" s="10"/>
      <c r="O23" s="10"/>
      <c r="P23" s="28"/>
      <c r="Q23" s="28"/>
      <c r="R23" s="10"/>
      <c r="S23" s="10"/>
      <c r="T23" s="10">
        <v>82</v>
      </c>
      <c r="U23" s="10">
        <v>161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26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</row>
    <row r="24" spans="1:70" s="3" customFormat="1" ht="67.150000000000006" customHeight="1" thickBot="1" x14ac:dyDescent="0.4">
      <c r="A24" s="27">
        <f>E24+G24+K24+M24+O24+Q24+S24+U24+W24+Y24+AA24+AC24+AE24+AG24+AI24+AK24+AM24+AO24+AQ24+AS24+AU24+AW24+BE24+BG24+BI24+BK24+BM24+BO24+BQ24+I24</f>
        <v>0</v>
      </c>
      <c r="B24" s="14">
        <v>13</v>
      </c>
      <c r="C24" s="7" t="s">
        <v>49</v>
      </c>
      <c r="D24" s="30"/>
      <c r="E24" s="30"/>
      <c r="F24" s="30"/>
      <c r="G24" s="30"/>
      <c r="H24" s="30"/>
      <c r="I24" s="30"/>
      <c r="J24" s="10"/>
      <c r="K24" s="10"/>
      <c r="L24" s="10"/>
      <c r="M24" s="10"/>
      <c r="N24" s="10"/>
      <c r="O24" s="10"/>
      <c r="P24" s="28"/>
      <c r="Q24" s="28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26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</row>
    <row r="25" spans="1:70" s="3" customFormat="1" ht="67.150000000000006" customHeight="1" thickBot="1" x14ac:dyDescent="0.4">
      <c r="A25" s="27">
        <f>E25+G25+K25+M25+O25+Q25+S25+U25+W25+Y25+AA25+AC25+AE25+AG25+AI25+AK25+AM25+AO25+AQ25+AS25+AU25+AW25+BE25+BG25+BI25+BK25+BM25+BO25+BQ25+I25</f>
        <v>0</v>
      </c>
      <c r="B25" s="14">
        <v>17</v>
      </c>
      <c r="C25" s="7" t="s">
        <v>12</v>
      </c>
      <c r="D25" s="30"/>
      <c r="E25" s="30"/>
      <c r="F25" s="30"/>
      <c r="G25" s="30"/>
      <c r="H25" s="30"/>
      <c r="I25" s="30"/>
      <c r="J25" s="10"/>
      <c r="K25" s="10"/>
      <c r="L25" s="10"/>
      <c r="M25" s="10"/>
      <c r="N25" s="10"/>
      <c r="O25" s="10"/>
      <c r="P25" s="28"/>
      <c r="Q25" s="28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26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</row>
    <row r="26" spans="1:70" s="3" customFormat="1" ht="67.150000000000006" customHeight="1" thickBot="1" x14ac:dyDescent="0.4">
      <c r="A26" s="27">
        <f>E26+G26+K26+M26+O26+Q26+S26+U26+W26+Y26+AA26+AC26+AE26+AG26+AI26+AK26+AM26+AO26+AQ26+AS26+AU26+AW26+BE26+BG26+BI26+BK26+BM26+BO26+BQ26+I26</f>
        <v>0</v>
      </c>
      <c r="B26" s="17">
        <v>20</v>
      </c>
      <c r="C26" s="7" t="s">
        <v>61</v>
      </c>
      <c r="D26" s="30"/>
      <c r="E26" s="30"/>
      <c r="F26" s="30"/>
      <c r="G26" s="30"/>
      <c r="H26" s="30"/>
      <c r="I26" s="30"/>
      <c r="J26" s="10"/>
      <c r="K26" s="10"/>
      <c r="L26" s="10"/>
      <c r="M26" s="10"/>
      <c r="N26" s="10"/>
      <c r="O26" s="10"/>
      <c r="P26" s="28"/>
      <c r="Q26" s="28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26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</row>
    <row r="27" spans="1:70" s="3" customFormat="1" ht="67.150000000000006" customHeight="1" thickBot="1" x14ac:dyDescent="0.4">
      <c r="A27" s="27">
        <f>E27+G27+K27+M27+O27+Q27+S27+U27+W27+Y27+AA27+AC27+AE27+AG27+AI27+AK27+AM27+AO27+AQ27+AS27+AU27+AW27+BE27+BG27+BI27+BK27+BM27+BO27+BQ27+I27</f>
        <v>0</v>
      </c>
      <c r="B27" s="17">
        <v>27</v>
      </c>
      <c r="C27" s="7" t="s">
        <v>21</v>
      </c>
      <c r="D27" s="30"/>
      <c r="E27" s="30"/>
      <c r="F27" s="30"/>
      <c r="G27" s="30"/>
      <c r="H27" s="30"/>
      <c r="I27" s="30"/>
      <c r="J27" s="10"/>
      <c r="K27" s="10"/>
      <c r="L27" s="10"/>
      <c r="M27" s="10"/>
      <c r="N27" s="10"/>
      <c r="O27" s="10"/>
      <c r="P27" s="28"/>
      <c r="Q27" s="28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26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</row>
    <row r="28" spans="1:70" s="3" customFormat="1" ht="67.150000000000006" customHeight="1" thickBot="1" x14ac:dyDescent="0.4">
      <c r="A28" s="27">
        <f>E28+G28+K28+M28+O28+Q28+S28+U28+W28+Y28+AA28+AC28+AE28+AG28+AI28+AK28+AM28+AO28+AQ28+AS28+AU28+AW28+BE28+BG28+BI28+BK28+BM28+BO28+BQ28+I28</f>
        <v>0</v>
      </c>
      <c r="B28" s="14">
        <v>14</v>
      </c>
      <c r="C28" s="7" t="s">
        <v>50</v>
      </c>
      <c r="D28" s="30"/>
      <c r="E28" s="30"/>
      <c r="F28" s="30"/>
      <c r="G28" s="30"/>
      <c r="H28" s="30"/>
      <c r="I28" s="30"/>
      <c r="J28" s="10"/>
      <c r="K28" s="10"/>
      <c r="L28" s="10"/>
      <c r="M28" s="10"/>
      <c r="N28" s="10"/>
      <c r="O28" s="10"/>
      <c r="P28" s="28"/>
      <c r="Q28" s="28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26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</row>
  </sheetData>
  <sortState xmlns:xlrd2="http://schemas.microsoft.com/office/spreadsheetml/2017/richdata2" ref="A4:BR28">
    <sortCondition descending="1" ref="A4:A28"/>
  </sortState>
  <mergeCells count="66">
    <mergeCell ref="H1:I1"/>
    <mergeCell ref="H2:I2"/>
    <mergeCell ref="BP1:BQ1"/>
    <mergeCell ref="BL2:BM2"/>
    <mergeCell ref="BN2:BO2"/>
    <mergeCell ref="BP2:BQ2"/>
    <mergeCell ref="BD1:BE1"/>
    <mergeCell ref="BD2:BE2"/>
    <mergeCell ref="BH1:BI1"/>
    <mergeCell ref="BH2:BI2"/>
    <mergeCell ref="BN1:BO1"/>
    <mergeCell ref="BL1:BM1"/>
    <mergeCell ref="BJ1:BK1"/>
    <mergeCell ref="BJ2:BK2"/>
    <mergeCell ref="BF1:BG1"/>
    <mergeCell ref="BF2:BG2"/>
    <mergeCell ref="AZ1:BA1"/>
    <mergeCell ref="BB1:BC1"/>
    <mergeCell ref="AZ2:BA2"/>
    <mergeCell ref="BB2:BC2"/>
    <mergeCell ref="AJ1:AK1"/>
    <mergeCell ref="AJ2:AK2"/>
    <mergeCell ref="AP1:AQ1"/>
    <mergeCell ref="AP2:AQ2"/>
    <mergeCell ref="AT1:AU1"/>
    <mergeCell ref="AT2:AU2"/>
    <mergeCell ref="AB1:AC1"/>
    <mergeCell ref="AB2:AC2"/>
    <mergeCell ref="AH1:AI1"/>
    <mergeCell ref="AH2:AI2"/>
    <mergeCell ref="AD1:AE1"/>
    <mergeCell ref="AD2:AE2"/>
    <mergeCell ref="AF1:AG1"/>
    <mergeCell ref="AF2:AG2"/>
    <mergeCell ref="D1:E1"/>
    <mergeCell ref="D2:E2"/>
    <mergeCell ref="F1:G1"/>
    <mergeCell ref="F2:G2"/>
    <mergeCell ref="Z1:AA1"/>
    <mergeCell ref="Z2:AA2"/>
    <mergeCell ref="V1:W1"/>
    <mergeCell ref="V2:W2"/>
    <mergeCell ref="T1:U1"/>
    <mergeCell ref="T2:U2"/>
    <mergeCell ref="L1:M1"/>
    <mergeCell ref="L2:M2"/>
    <mergeCell ref="P1:Q1"/>
    <mergeCell ref="P2:Q2"/>
    <mergeCell ref="R1:S1"/>
    <mergeCell ref="R2:S2"/>
    <mergeCell ref="J1:K1"/>
    <mergeCell ref="J2:K2"/>
    <mergeCell ref="X1:Y1"/>
    <mergeCell ref="X2:Y2"/>
    <mergeCell ref="AX1:AY1"/>
    <mergeCell ref="AX2:AY2"/>
    <mergeCell ref="N1:O1"/>
    <mergeCell ref="N2:O2"/>
    <mergeCell ref="AV1:AW1"/>
    <mergeCell ref="AV2:AW2"/>
    <mergeCell ref="AL1:AM1"/>
    <mergeCell ref="AL2:AM2"/>
    <mergeCell ref="AN1:AO1"/>
    <mergeCell ref="AN2:AO2"/>
    <mergeCell ref="AR1:AS1"/>
    <mergeCell ref="AR2:AS2"/>
  </mergeCells>
  <phoneticPr fontId="5" type="noConversion"/>
  <printOptions horizontalCentered="1"/>
  <pageMargins left="0.45" right="0.5" top="0.5" bottom="0.75" header="0.3" footer="0.3"/>
  <pageSetup scale="21" orientation="landscape" r:id="rId1"/>
  <headerFooter>
    <oddFooter>&amp;C&amp;"Comic Sans MS Bold,Regular"&amp;16&amp;K000000Prepared by Greg Sayre&amp;R&amp;"Comic Sans MS Bold,Regular"&amp;16&amp;K000000Page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9"/>
  <sheetViews>
    <sheetView topLeftCell="A3" workbookViewId="0">
      <selection activeCell="D7" sqref="D7"/>
    </sheetView>
  </sheetViews>
  <sheetFormatPr defaultColWidth="8.75" defaultRowHeight="15.5" x14ac:dyDescent="0.35"/>
  <cols>
    <col min="4" max="4" width="8.75" style="4"/>
    <col min="5" max="5" width="18.5" style="4" bestFit="1" customWidth="1"/>
    <col min="6" max="6" width="20.75" customWidth="1"/>
    <col min="7" max="9" width="8.75" style="4"/>
    <col min="10" max="10" width="18.25" customWidth="1"/>
    <col min="11" max="12" width="8.75" style="4"/>
  </cols>
  <sheetData>
    <row r="2" spans="1:6" s="4" customFormat="1" x14ac:dyDescent="0.35"/>
    <row r="3" spans="1:6" ht="23.5" x14ac:dyDescent="0.55000000000000004">
      <c r="A3" s="11"/>
      <c r="B3" s="49" t="s">
        <v>23</v>
      </c>
      <c r="C3" s="49"/>
      <c r="D3" s="49"/>
      <c r="E3" s="11" t="s">
        <v>24</v>
      </c>
      <c r="F3" s="11" t="s">
        <v>63</v>
      </c>
    </row>
    <row r="4" spans="1:6" ht="23.5" x14ac:dyDescent="0.55000000000000004">
      <c r="A4" s="11" t="s">
        <v>25</v>
      </c>
      <c r="B4" s="12">
        <v>1</v>
      </c>
      <c r="C4" s="13">
        <v>600</v>
      </c>
      <c r="D4" s="13">
        <v>1000</v>
      </c>
      <c r="E4" s="13">
        <f>D4*2</f>
        <v>2000</v>
      </c>
      <c r="F4" s="13">
        <f>D4*3</f>
        <v>3000</v>
      </c>
    </row>
    <row r="5" spans="1:6" ht="23.5" x14ac:dyDescent="0.55000000000000004">
      <c r="A5" s="11" t="s">
        <v>26</v>
      </c>
      <c r="B5" s="12">
        <v>0.9</v>
      </c>
      <c r="C5" s="13">
        <f>C4*90%</f>
        <v>540</v>
      </c>
      <c r="D5" s="13">
        <f>D4*90%</f>
        <v>900</v>
      </c>
      <c r="E5" s="13">
        <f>D5*2</f>
        <v>1800</v>
      </c>
      <c r="F5" s="13">
        <f t="shared" ref="F5:F19" si="0">D5*3</f>
        <v>2700</v>
      </c>
    </row>
    <row r="6" spans="1:6" ht="23.5" x14ac:dyDescent="0.55000000000000004">
      <c r="A6" s="11" t="s">
        <v>27</v>
      </c>
      <c r="B6" s="12">
        <v>0.89</v>
      </c>
      <c r="C6" s="13">
        <f t="shared" ref="C6:C19" si="1">C5*90%</f>
        <v>486</v>
      </c>
      <c r="D6" s="13">
        <f t="shared" ref="D6:D19" si="2">D5*90%</f>
        <v>810</v>
      </c>
      <c r="E6" s="13">
        <f t="shared" ref="E6:E19" si="3">D6*2</f>
        <v>1620</v>
      </c>
      <c r="F6" s="13">
        <f t="shared" si="0"/>
        <v>2430</v>
      </c>
    </row>
    <row r="7" spans="1:6" ht="23.5" x14ac:dyDescent="0.55000000000000004">
      <c r="A7" s="11" t="s">
        <v>28</v>
      </c>
      <c r="B7" s="12">
        <v>0.88</v>
      </c>
      <c r="C7" s="13">
        <f t="shared" si="1"/>
        <v>437.40000000000003</v>
      </c>
      <c r="D7" s="13">
        <f t="shared" si="2"/>
        <v>729</v>
      </c>
      <c r="E7" s="13">
        <f t="shared" si="3"/>
        <v>1458</v>
      </c>
      <c r="F7" s="13">
        <f t="shared" si="0"/>
        <v>2187</v>
      </c>
    </row>
    <row r="8" spans="1:6" ht="23.5" x14ac:dyDescent="0.55000000000000004">
      <c r="A8" s="11" t="s">
        <v>29</v>
      </c>
      <c r="B8" s="12">
        <v>0.87</v>
      </c>
      <c r="C8" s="13">
        <f t="shared" si="1"/>
        <v>393.66</v>
      </c>
      <c r="D8" s="13">
        <f t="shared" si="2"/>
        <v>656.1</v>
      </c>
      <c r="E8" s="13">
        <f t="shared" si="3"/>
        <v>1312.2</v>
      </c>
      <c r="F8" s="13">
        <f t="shared" si="0"/>
        <v>1968.3000000000002</v>
      </c>
    </row>
    <row r="9" spans="1:6" ht="23.5" x14ac:dyDescent="0.55000000000000004">
      <c r="A9" s="11" t="s">
        <v>30</v>
      </c>
      <c r="B9" s="12">
        <v>0.86</v>
      </c>
      <c r="C9" s="13">
        <f t="shared" si="1"/>
        <v>354.29400000000004</v>
      </c>
      <c r="D9" s="13">
        <f t="shared" si="2"/>
        <v>590.49</v>
      </c>
      <c r="E9" s="13">
        <f t="shared" si="3"/>
        <v>1180.98</v>
      </c>
      <c r="F9" s="13">
        <f t="shared" si="0"/>
        <v>1771.47</v>
      </c>
    </row>
    <row r="10" spans="1:6" ht="23.5" x14ac:dyDescent="0.55000000000000004">
      <c r="A10" s="11" t="s">
        <v>31</v>
      </c>
      <c r="B10" s="12">
        <v>0.85</v>
      </c>
      <c r="C10" s="13">
        <f t="shared" si="1"/>
        <v>318.86460000000005</v>
      </c>
      <c r="D10" s="13">
        <f t="shared" si="2"/>
        <v>531.44100000000003</v>
      </c>
      <c r="E10" s="13">
        <f t="shared" si="3"/>
        <v>1062.8820000000001</v>
      </c>
      <c r="F10" s="13">
        <f t="shared" si="0"/>
        <v>1594.3230000000001</v>
      </c>
    </row>
    <row r="11" spans="1:6" ht="23.5" x14ac:dyDescent="0.55000000000000004">
      <c r="A11" s="11" t="s">
        <v>32</v>
      </c>
      <c r="B11" s="12">
        <v>0.84</v>
      </c>
      <c r="C11" s="13">
        <f t="shared" si="1"/>
        <v>286.97814000000005</v>
      </c>
      <c r="D11" s="13">
        <f t="shared" si="2"/>
        <v>478.29690000000005</v>
      </c>
      <c r="E11" s="13">
        <f t="shared" si="3"/>
        <v>956.5938000000001</v>
      </c>
      <c r="F11" s="13">
        <f t="shared" si="0"/>
        <v>1434.8907000000002</v>
      </c>
    </row>
    <row r="12" spans="1:6" ht="23.5" x14ac:dyDescent="0.55000000000000004">
      <c r="A12" s="11" t="s">
        <v>33</v>
      </c>
      <c r="B12" s="12">
        <v>0.83</v>
      </c>
      <c r="C12" s="13">
        <f t="shared" si="1"/>
        <v>258.28032600000006</v>
      </c>
      <c r="D12" s="13">
        <f t="shared" si="2"/>
        <v>430.46721000000008</v>
      </c>
      <c r="E12" s="13">
        <f t="shared" si="3"/>
        <v>860.93442000000016</v>
      </c>
      <c r="F12" s="13">
        <f t="shared" si="0"/>
        <v>1291.4016300000003</v>
      </c>
    </row>
    <row r="13" spans="1:6" ht="23.5" x14ac:dyDescent="0.55000000000000004">
      <c r="A13" s="11" t="s">
        <v>34</v>
      </c>
      <c r="B13" s="12">
        <v>0.82</v>
      </c>
      <c r="C13" s="13">
        <f t="shared" si="1"/>
        <v>232.45229340000006</v>
      </c>
      <c r="D13" s="13">
        <f t="shared" si="2"/>
        <v>387.42048900000009</v>
      </c>
      <c r="E13" s="13">
        <f t="shared" si="3"/>
        <v>774.84097800000018</v>
      </c>
      <c r="F13" s="13">
        <f t="shared" si="0"/>
        <v>1162.2614670000003</v>
      </c>
    </row>
    <row r="14" spans="1:6" ht="23.5" x14ac:dyDescent="0.55000000000000004">
      <c r="A14" s="11" t="s">
        <v>35</v>
      </c>
      <c r="B14" s="12">
        <v>0.81</v>
      </c>
      <c r="C14" s="13">
        <f t="shared" si="1"/>
        <v>209.20706406000005</v>
      </c>
      <c r="D14" s="13">
        <f t="shared" si="2"/>
        <v>348.6784401000001</v>
      </c>
      <c r="E14" s="13">
        <f t="shared" si="3"/>
        <v>697.35688020000021</v>
      </c>
      <c r="F14" s="13">
        <f t="shared" si="0"/>
        <v>1046.0353203000004</v>
      </c>
    </row>
    <row r="15" spans="1:6" ht="23.5" x14ac:dyDescent="0.55000000000000004">
      <c r="A15" s="11" t="s">
        <v>36</v>
      </c>
      <c r="B15" s="12">
        <v>0.8</v>
      </c>
      <c r="C15" s="13">
        <f t="shared" si="1"/>
        <v>188.28635765400006</v>
      </c>
      <c r="D15" s="13">
        <f t="shared" si="2"/>
        <v>313.8105960900001</v>
      </c>
      <c r="E15" s="13">
        <f t="shared" si="3"/>
        <v>627.62119218000021</v>
      </c>
      <c r="F15" s="13">
        <f t="shared" si="0"/>
        <v>941.43178827000031</v>
      </c>
    </row>
    <row r="16" spans="1:6" ht="23.5" x14ac:dyDescent="0.55000000000000004">
      <c r="A16" s="11" t="s">
        <v>37</v>
      </c>
      <c r="B16" s="12">
        <v>0.79</v>
      </c>
      <c r="C16" s="13">
        <f t="shared" si="1"/>
        <v>169.45772188860005</v>
      </c>
      <c r="D16" s="13">
        <f t="shared" si="2"/>
        <v>282.42953648100013</v>
      </c>
      <c r="E16" s="13">
        <f t="shared" si="3"/>
        <v>564.85907296200025</v>
      </c>
      <c r="F16" s="13">
        <f t="shared" si="0"/>
        <v>847.28860944300038</v>
      </c>
    </row>
    <row r="17" spans="1:6" ht="23.5" x14ac:dyDescent="0.55000000000000004">
      <c r="A17" s="11" t="s">
        <v>38</v>
      </c>
      <c r="B17" s="12">
        <v>0.78</v>
      </c>
      <c r="C17" s="13">
        <f t="shared" si="1"/>
        <v>152.51194969974006</v>
      </c>
      <c r="D17" s="13">
        <f t="shared" si="2"/>
        <v>254.18658283290011</v>
      </c>
      <c r="E17" s="13">
        <f t="shared" si="3"/>
        <v>508.37316566580023</v>
      </c>
      <c r="F17" s="13">
        <f t="shared" si="0"/>
        <v>762.5597484987004</v>
      </c>
    </row>
    <row r="18" spans="1:6" ht="23.5" x14ac:dyDescent="0.55000000000000004">
      <c r="A18" s="11" t="s">
        <v>39</v>
      </c>
      <c r="B18" s="12">
        <v>0.77</v>
      </c>
      <c r="C18" s="13">
        <f t="shared" si="1"/>
        <v>137.26075472976606</v>
      </c>
      <c r="D18" s="13">
        <f t="shared" si="2"/>
        <v>228.76792454961011</v>
      </c>
      <c r="E18" s="13">
        <f t="shared" si="3"/>
        <v>457.53584909922023</v>
      </c>
      <c r="F18" s="13">
        <f t="shared" si="0"/>
        <v>686.30377364883032</v>
      </c>
    </row>
    <row r="19" spans="1:6" ht="23.5" x14ac:dyDescent="0.55000000000000004">
      <c r="A19" s="11" t="s">
        <v>40</v>
      </c>
      <c r="B19" s="12">
        <v>0.76</v>
      </c>
      <c r="C19" s="13">
        <f t="shared" si="1"/>
        <v>123.53467925678946</v>
      </c>
      <c r="D19" s="13">
        <f t="shared" si="2"/>
        <v>205.89113209464909</v>
      </c>
      <c r="E19" s="13">
        <f t="shared" si="3"/>
        <v>411.78226418929819</v>
      </c>
      <c r="F19" s="13">
        <f t="shared" si="0"/>
        <v>617.67339628394734</v>
      </c>
    </row>
  </sheetData>
  <sortState xmlns:xlrd2="http://schemas.microsoft.com/office/spreadsheetml/2017/richdata2" ref="H3:K18">
    <sortCondition descending="1" ref="K3:K18"/>
  </sortState>
  <mergeCells count="1"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Sayre</dc:creator>
  <cp:lastModifiedBy>Edward Romero</cp:lastModifiedBy>
  <cp:lastPrinted>2022-08-29T13:29:59Z</cp:lastPrinted>
  <dcterms:created xsi:type="dcterms:W3CDTF">2014-12-28T15:04:38Z</dcterms:created>
  <dcterms:modified xsi:type="dcterms:W3CDTF">2024-04-23T23:39:41Z</dcterms:modified>
</cp:coreProperties>
</file>