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184" yWindow="-12" windowWidth="8220" windowHeight="6504"/>
  </bookViews>
  <sheets>
    <sheet name="Sheet1" sheetId="1" r:id="rId1"/>
  </sheets>
  <definedNames>
    <definedName name="_xlnm.Print_Area" localSheetId="0">Sheet1!$A$1:$H$20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6" i="1"/>
  <c r="M11" i="1"/>
  <c r="M10" i="1" l="1"/>
  <c r="M12" i="1" s="1"/>
</calcChain>
</file>

<file path=xl/comments1.xml><?xml version="1.0" encoding="utf-8"?>
<comments xmlns="http://schemas.openxmlformats.org/spreadsheetml/2006/main">
  <authors>
    <author>tc={A795BCE8-794E-4CA4-A045-6552FBB3F340}</author>
  </authors>
  <commentList>
    <comment ref="B4" authorId="0">
      <text>
        <r>
          <rPr>
            <sz val="11"/>
            <color rgb="FF000000"/>
            <rFont val="Calibri"/>
            <family val="2"/>
          </rPr>
          <t xml:space="preserve">[Threaded comment]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Comment:
</t>
        </r>
        <r>
          <rPr>
            <sz val="11"/>
            <color rgb="FF000000"/>
            <rFont val="Calibri"/>
            <family val="2"/>
          </rPr>
          <t xml:space="preserve">    Net scores will be used to set seed position</t>
        </r>
      </text>
    </comment>
  </commentList>
</comments>
</file>

<file path=xl/sharedStrings.xml><?xml version="1.0" encoding="utf-8"?>
<sst xmlns="http://schemas.openxmlformats.org/spreadsheetml/2006/main" count="64" uniqueCount="64">
  <si>
    <t>4 Matches</t>
  </si>
  <si>
    <t>2 Matches</t>
  </si>
  <si>
    <t>1 Match</t>
  </si>
  <si>
    <t>8 Players</t>
  </si>
  <si>
    <t>4 Players</t>
  </si>
  <si>
    <t>2 Players</t>
  </si>
  <si>
    <t>16 Players</t>
  </si>
  <si>
    <t>8 Matches</t>
  </si>
  <si>
    <t>1st place</t>
  </si>
  <si>
    <t>Ladder</t>
  </si>
  <si>
    <t>First Round</t>
  </si>
  <si>
    <t>Second Round</t>
  </si>
  <si>
    <t>Third Round</t>
  </si>
  <si>
    <t>Final</t>
  </si>
  <si>
    <t>added cash</t>
  </si>
  <si>
    <t>none</t>
  </si>
  <si>
    <t>total pay out</t>
  </si>
  <si>
    <t>entry fees</t>
  </si>
  <si>
    <t>800 Points &amp; $ 30 to the losers</t>
  </si>
  <si>
    <t>550 Points &amp; $ 15 to the losers</t>
  </si>
  <si>
    <t>300 Points &amp; $00 to 1st round losers</t>
  </si>
  <si>
    <t>2023 Presidents Cup</t>
  </si>
  <si>
    <t>16 X 5</t>
  </si>
  <si>
    <t>1200 Points &amp; $ 50 for 2nd Place</t>
  </si>
  <si>
    <t>2000 Points &amp; $70 for 1st Place</t>
  </si>
  <si>
    <t>2023 Champ</t>
  </si>
  <si>
    <t>seed #</t>
  </si>
  <si>
    <t>HDCP as of May 15th</t>
  </si>
  <si>
    <t>BYE</t>
  </si>
  <si>
    <t>300 Points to 1st round losers</t>
  </si>
  <si>
    <t>550 Points to the losers</t>
  </si>
  <si>
    <t>1200 Points 2nd Place</t>
  </si>
  <si>
    <t>2000 Points for 1st Place</t>
  </si>
  <si>
    <t>LEON HELFET</t>
  </si>
  <si>
    <t>GERRY WILSON</t>
  </si>
  <si>
    <t>EDMUNDO CHAVEZ</t>
  </si>
  <si>
    <t>PAUL NICHWANDER</t>
  </si>
  <si>
    <t xml:space="preserve"> MITCH FENGER</t>
  </si>
  <si>
    <t xml:space="preserve">HAROLD HAMILTON </t>
  </si>
  <si>
    <t>DONALD WILEY</t>
  </si>
  <si>
    <t>ED ROMERO +9</t>
  </si>
  <si>
    <t xml:space="preserve"> JOHN LORDAN +8</t>
  </si>
  <si>
    <t>MARIO GARCIA even</t>
  </si>
  <si>
    <t xml:space="preserve"> GEORGE ZICKER even</t>
  </si>
  <si>
    <t xml:space="preserve"> MAX FOWLER +6</t>
  </si>
  <si>
    <t xml:space="preserve"> GREG ROPES +14</t>
  </si>
  <si>
    <t>RON LEWIS +15</t>
  </si>
  <si>
    <t>GARY GILLAN +1</t>
  </si>
  <si>
    <t xml:space="preserve"> GREG ROPES</t>
  </si>
  <si>
    <t>EDMUNDO CHAVEZ +4</t>
  </si>
  <si>
    <t>DONALD WILEY +2</t>
  </si>
  <si>
    <t>HAROLD HAMILTON
(2/1)</t>
  </si>
  <si>
    <t xml:space="preserve"> GEORGE ZICKER
(5/4)</t>
  </si>
  <si>
    <t>PAUL NICHWANDER 
(4/2)</t>
  </si>
  <si>
    <t>GARY GILLAN +12 
(5/4)</t>
  </si>
  <si>
    <t xml:space="preserve"> MAX FOWLER +11 
(5/4)</t>
  </si>
  <si>
    <t>DONALD WILEY
 (4/3)</t>
  </si>
  <si>
    <t xml:space="preserve"> GEORGE ZICKER 
(2/1)  +9</t>
  </si>
  <si>
    <t>GARY GILLAN +8</t>
  </si>
  <si>
    <t xml:space="preserve"> MAX FOWLER
(1 Up)</t>
  </si>
  <si>
    <t>800 Points to the losers</t>
  </si>
  <si>
    <t>GARY GILLAN
(9/8) 
+17</t>
  </si>
  <si>
    <t>DONALD WILEY
 (5/4)</t>
  </si>
  <si>
    <t>GARY GILLAN
(1 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</si>
</sst>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b/>
      <u/>
      <sz val="18"/>
      <name val="Arial"/>
      <family val="2"/>
    </font>
    <font>
      <b/>
      <sz val="26"/>
      <color theme="1"/>
      <name val="Comic Sans MS"/>
      <family val="4"/>
    </font>
    <font>
      <b/>
      <sz val="26"/>
      <color indexed="8"/>
      <name val="Calibri"/>
      <family val="2"/>
    </font>
    <font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omic Sans MS"/>
      <family val="4"/>
    </font>
    <font>
      <sz val="8"/>
      <name val="Calibri"/>
      <family val="2"/>
      <scheme val="minor"/>
    </font>
    <font>
      <b/>
      <u/>
      <sz val="16"/>
      <name val="Arial"/>
      <family val="2"/>
    </font>
    <font>
      <sz val="11"/>
      <color rgb="FF000000"/>
      <name val="Calibri"/>
      <family val="2"/>
    </font>
    <font>
      <b/>
      <sz val="26"/>
      <color rgb="FF000000"/>
      <name val="Comic Sans MS"/>
      <family val="4"/>
    </font>
    <font>
      <b/>
      <sz val="26"/>
      <name val="Comic Sans MS"/>
      <family val="4"/>
    </font>
    <font>
      <sz val="24"/>
      <color theme="1"/>
      <name val="Calibri"/>
      <family val="2"/>
      <scheme val="minor"/>
    </font>
    <font>
      <sz val="24"/>
      <name val="Arial"/>
      <family val="2"/>
    </font>
    <font>
      <sz val="24"/>
      <color indexed="8"/>
      <name val="Arial"/>
      <family val="2"/>
    </font>
    <font>
      <b/>
      <sz val="36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7A7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0" fontId="13" fillId="5" borderId="9" xfId="0" applyFont="1" applyFill="1" applyBorder="1" applyAlignment="1">
      <alignment horizontal="center" wrapText="1"/>
    </xf>
    <xf numFmtId="1" fontId="12" fillId="4" borderId="4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wrapText="1"/>
    </xf>
    <xf numFmtId="0" fontId="13" fillId="6" borderId="10" xfId="0" applyFont="1" applyFill="1" applyBorder="1" applyAlignment="1">
      <alignment horizontal="center" wrapText="1"/>
    </xf>
    <xf numFmtId="0" fontId="13" fillId="6" borderId="9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" fontId="4" fillId="6" borderId="5" xfId="0" applyNumberFormat="1" applyFont="1" applyFill="1" applyBorder="1" applyAlignment="1">
      <alignment horizontal="center" vertical="center" wrapText="1"/>
    </xf>
    <xf numFmtId="1" fontId="4" fillId="6" borderId="8" xfId="0" applyNumberFormat="1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 wrapText="1"/>
    </xf>
    <xf numFmtId="1" fontId="4" fillId="5" borderId="8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  <xf numFmtId="1" fontId="12" fillId="6" borderId="5" xfId="0" applyNumberFormat="1" applyFont="1" applyFill="1" applyBorder="1" applyAlignment="1">
      <alignment horizontal="center" vertical="center" wrapText="1"/>
    </xf>
    <xf numFmtId="1" fontId="12" fillId="6" borderId="7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" fontId="8" fillId="7" borderId="5" xfId="0" applyNumberFormat="1" applyFont="1" applyFill="1" applyBorder="1" applyAlignment="1">
      <alignment horizontal="center" vertical="center" wrapText="1"/>
    </xf>
    <xf numFmtId="1" fontId="8" fillId="7" borderId="6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eg Sayre" id="{B0A73DAC-1439-4D07-AB7D-CA85D56313F4}" userId="7c5c9e98457c3ac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0-07-28T15:31:27.80" personId="{B0A73DAC-1439-4D07-AB7D-CA85D56313F4}" id="{A795BCE8-794E-4CA4-A045-6552FBB3F340}">
    <text>Net scores will be used to set seed position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5" zoomScale="40" zoomScaleNormal="40" workbookViewId="0">
      <selection activeCell="H12" sqref="H12:H13"/>
    </sheetView>
  </sheetViews>
  <sheetFormatPr defaultColWidth="8.6640625" defaultRowHeight="14.4" x14ac:dyDescent="0.3"/>
  <cols>
    <col min="2" max="2" width="23.109375" style="1" customWidth="1"/>
    <col min="3" max="3" width="26.6640625" style="1" customWidth="1"/>
    <col min="4" max="4" width="62" style="1" customWidth="1"/>
    <col min="5" max="5" width="55.6640625" style="2" bestFit="1" customWidth="1"/>
    <col min="6" max="6" width="46.6640625" style="1" customWidth="1"/>
    <col min="7" max="7" width="38.6640625" style="1" customWidth="1"/>
    <col min="8" max="8" width="40.44140625" style="1" customWidth="1"/>
    <col min="11" max="11" width="22.109375" style="8" customWidth="1"/>
    <col min="12" max="12" width="28.6640625" style="8" customWidth="1"/>
    <col min="13" max="13" width="21.44140625" style="8" bestFit="1" customWidth="1"/>
  </cols>
  <sheetData>
    <row r="1" spans="1:13" ht="37.200000000000003" customHeight="1" x14ac:dyDescent="0.25">
      <c r="B1" s="44" t="s">
        <v>21</v>
      </c>
      <c r="C1" s="44"/>
      <c r="D1" s="22" t="s">
        <v>10</v>
      </c>
      <c r="E1" s="22" t="s">
        <v>11</v>
      </c>
      <c r="F1" s="22" t="s">
        <v>12</v>
      </c>
      <c r="G1" s="22" t="s">
        <v>13</v>
      </c>
      <c r="H1" s="23"/>
    </row>
    <row r="2" spans="1:13" ht="37.200000000000003" customHeight="1" x14ac:dyDescent="0.3">
      <c r="B2" s="45" t="s">
        <v>9</v>
      </c>
      <c r="C2" s="45"/>
      <c r="D2" s="24" t="s">
        <v>7</v>
      </c>
      <c r="E2" s="25" t="s">
        <v>0</v>
      </c>
      <c r="F2" s="25" t="s">
        <v>1</v>
      </c>
      <c r="G2" s="25" t="s">
        <v>2</v>
      </c>
      <c r="H2" s="26"/>
    </row>
    <row r="3" spans="1:13" ht="37.200000000000003" customHeight="1" x14ac:dyDescent="0.3">
      <c r="B3" s="45"/>
      <c r="C3" s="45"/>
      <c r="D3" s="24" t="s">
        <v>6</v>
      </c>
      <c r="E3" s="25" t="s">
        <v>3</v>
      </c>
      <c r="F3" s="25" t="s">
        <v>4</v>
      </c>
      <c r="G3" s="25" t="s">
        <v>5</v>
      </c>
      <c r="H3" s="25" t="s">
        <v>8</v>
      </c>
    </row>
    <row r="4" spans="1:13" ht="70.95" customHeight="1" thickBot="1" x14ac:dyDescent="0.35">
      <c r="B4" s="17" t="s">
        <v>26</v>
      </c>
      <c r="C4" s="18" t="s">
        <v>27</v>
      </c>
      <c r="D4" s="3" t="s">
        <v>29</v>
      </c>
      <c r="E4" s="3" t="s">
        <v>30</v>
      </c>
      <c r="F4" s="3" t="s">
        <v>60</v>
      </c>
      <c r="G4" s="3" t="s">
        <v>31</v>
      </c>
      <c r="H4" s="3" t="s">
        <v>32</v>
      </c>
    </row>
    <row r="5" spans="1:13" s="5" customFormat="1" ht="49.2" customHeight="1" thickTop="1" thickBot="1" x14ac:dyDescent="0.7">
      <c r="A5" s="5">
        <v>1</v>
      </c>
      <c r="B5" s="11">
        <v>1</v>
      </c>
      <c r="C5" s="19">
        <v>9</v>
      </c>
      <c r="D5" s="29" t="s">
        <v>39</v>
      </c>
      <c r="E5" s="57" t="s">
        <v>50</v>
      </c>
      <c r="F5" s="48" t="s">
        <v>56</v>
      </c>
      <c r="G5" s="48" t="s">
        <v>62</v>
      </c>
      <c r="H5" s="4"/>
      <c r="K5" s="9">
        <v>8</v>
      </c>
      <c r="L5" s="9">
        <v>0</v>
      </c>
      <c r="M5" s="10" t="s">
        <v>15</v>
      </c>
    </row>
    <row r="6" spans="1:13" s="5" customFormat="1" ht="49.2" customHeight="1" thickBot="1" x14ac:dyDescent="0.7">
      <c r="A6" s="5">
        <v>2</v>
      </c>
      <c r="B6" s="11">
        <v>16</v>
      </c>
      <c r="C6" s="19"/>
      <c r="D6" s="30" t="s">
        <v>28</v>
      </c>
      <c r="E6" s="50"/>
      <c r="F6" s="49"/>
      <c r="G6" s="49"/>
      <c r="H6" s="4"/>
      <c r="K6" s="9">
        <v>4</v>
      </c>
      <c r="L6" s="10">
        <v>15</v>
      </c>
      <c r="M6" s="10">
        <f>K6*L6</f>
        <v>60</v>
      </c>
    </row>
    <row r="7" spans="1:13" s="5" customFormat="1" ht="49.2" customHeight="1" thickTop="1" thickBot="1" x14ac:dyDescent="0.95">
      <c r="A7" s="5">
        <v>3</v>
      </c>
      <c r="B7" s="13">
        <v>8</v>
      </c>
      <c r="C7" s="19">
        <v>7</v>
      </c>
      <c r="D7" s="28" t="s">
        <v>38</v>
      </c>
      <c r="E7" s="40" t="s">
        <v>51</v>
      </c>
      <c r="F7" s="49"/>
      <c r="G7" s="49"/>
      <c r="H7" s="4"/>
      <c r="K7" s="9">
        <v>2</v>
      </c>
      <c r="L7" s="10">
        <v>30</v>
      </c>
      <c r="M7" s="10">
        <f t="shared" ref="M7:M9" si="0">K7*L7</f>
        <v>60</v>
      </c>
    </row>
    <row r="8" spans="1:13" s="5" customFormat="1" ht="49.2" customHeight="1" thickBot="1" x14ac:dyDescent="0.95">
      <c r="A8" s="5">
        <v>4</v>
      </c>
      <c r="B8" s="13">
        <v>9</v>
      </c>
      <c r="C8" s="19">
        <v>16</v>
      </c>
      <c r="D8" s="28" t="s">
        <v>40</v>
      </c>
      <c r="E8" s="42"/>
      <c r="F8" s="50"/>
      <c r="G8" s="49"/>
      <c r="H8" s="4"/>
      <c r="K8" s="9">
        <v>1</v>
      </c>
      <c r="L8" s="10">
        <v>50</v>
      </c>
      <c r="M8" s="10">
        <f t="shared" si="0"/>
        <v>50</v>
      </c>
    </row>
    <row r="9" spans="1:13" s="5" customFormat="1" ht="49.2" customHeight="1" thickTop="1" thickBot="1" x14ac:dyDescent="0.95">
      <c r="A9" s="5">
        <v>5</v>
      </c>
      <c r="B9" s="14">
        <v>5</v>
      </c>
      <c r="C9" s="19">
        <v>30</v>
      </c>
      <c r="D9" s="31" t="s">
        <v>41</v>
      </c>
      <c r="E9" s="58" t="s">
        <v>49</v>
      </c>
      <c r="F9" s="37" t="s">
        <v>57</v>
      </c>
      <c r="G9" s="49"/>
      <c r="H9" s="4"/>
      <c r="K9" s="9">
        <v>1</v>
      </c>
      <c r="L9" s="10">
        <v>70</v>
      </c>
      <c r="M9" s="10">
        <f t="shared" si="0"/>
        <v>70</v>
      </c>
    </row>
    <row r="10" spans="1:13" s="5" customFormat="1" ht="49.2" customHeight="1" thickBot="1" x14ac:dyDescent="0.95">
      <c r="A10" s="5">
        <v>6</v>
      </c>
      <c r="B10" s="14">
        <v>12</v>
      </c>
      <c r="C10" s="19">
        <v>22</v>
      </c>
      <c r="D10" s="31" t="s">
        <v>35</v>
      </c>
      <c r="E10" s="59"/>
      <c r="F10" s="38"/>
      <c r="G10" s="49"/>
      <c r="H10" s="7"/>
      <c r="K10" s="9"/>
      <c r="L10" s="10" t="s">
        <v>16</v>
      </c>
      <c r="M10" s="10">
        <f>SUM(M6:M9)</f>
        <v>240</v>
      </c>
    </row>
    <row r="11" spans="1:13" s="5" customFormat="1" ht="49.2" customHeight="1" thickTop="1" thickBot="1" x14ac:dyDescent="0.95">
      <c r="A11" s="5">
        <v>7</v>
      </c>
      <c r="B11" s="15">
        <v>4</v>
      </c>
      <c r="C11" s="19">
        <v>18</v>
      </c>
      <c r="D11" s="32" t="s">
        <v>43</v>
      </c>
      <c r="E11" s="37" t="s">
        <v>52</v>
      </c>
      <c r="F11" s="38"/>
      <c r="G11" s="49"/>
      <c r="H11" s="27" t="s">
        <v>25</v>
      </c>
      <c r="K11" s="9" t="s">
        <v>22</v>
      </c>
      <c r="L11" s="10" t="s">
        <v>17</v>
      </c>
      <c r="M11" s="10">
        <f>16*5</f>
        <v>80</v>
      </c>
    </row>
    <row r="12" spans="1:13" s="5" customFormat="1" ht="49.2" customHeight="1" thickTop="1" thickBot="1" x14ac:dyDescent="0.95">
      <c r="A12" s="5">
        <v>8</v>
      </c>
      <c r="B12" s="16">
        <v>13</v>
      </c>
      <c r="C12" s="20">
        <v>18</v>
      </c>
      <c r="D12" s="33" t="s">
        <v>42</v>
      </c>
      <c r="E12" s="39"/>
      <c r="F12" s="39"/>
      <c r="G12" s="50"/>
      <c r="H12" s="60" t="s">
        <v>63</v>
      </c>
      <c r="K12" s="36" t="s">
        <v>14</v>
      </c>
      <c r="L12" s="36"/>
      <c r="M12" s="10">
        <f>M10-M11</f>
        <v>160</v>
      </c>
    </row>
    <row r="13" spans="1:13" s="5" customFormat="1" ht="49.2" customHeight="1" thickTop="1" thickBot="1" x14ac:dyDescent="0.95">
      <c r="A13" s="5">
        <v>9</v>
      </c>
      <c r="B13" s="12">
        <v>6</v>
      </c>
      <c r="C13" s="21">
        <v>7</v>
      </c>
      <c r="D13" s="35" t="s">
        <v>36</v>
      </c>
      <c r="E13" s="46" t="s">
        <v>53</v>
      </c>
      <c r="F13" s="40" t="s">
        <v>59</v>
      </c>
      <c r="G13" s="37" t="s">
        <v>61</v>
      </c>
      <c r="H13" s="61"/>
      <c r="K13" s="9"/>
      <c r="L13" s="9"/>
      <c r="M13" s="9"/>
    </row>
    <row r="14" spans="1:13" s="5" customFormat="1" ht="49.2" customHeight="1" thickBot="1" x14ac:dyDescent="0.95">
      <c r="A14" s="5">
        <v>10</v>
      </c>
      <c r="B14" s="11">
        <v>11</v>
      </c>
      <c r="C14" s="19">
        <v>22</v>
      </c>
      <c r="D14" s="34" t="s">
        <v>46</v>
      </c>
      <c r="E14" s="47"/>
      <c r="F14" s="41"/>
      <c r="G14" s="51"/>
      <c r="H14" s="6"/>
      <c r="K14" s="9"/>
      <c r="L14" s="9"/>
      <c r="M14" s="9"/>
    </row>
    <row r="15" spans="1:13" s="5" customFormat="1" ht="49.2" customHeight="1" thickTop="1" thickBot="1" x14ac:dyDescent="0.95">
      <c r="A15" s="5">
        <v>11</v>
      </c>
      <c r="B15" s="13">
        <v>3</v>
      </c>
      <c r="C15" s="19">
        <v>18</v>
      </c>
      <c r="D15" s="28" t="s">
        <v>44</v>
      </c>
      <c r="E15" s="40" t="s">
        <v>55</v>
      </c>
      <c r="F15" s="41"/>
      <c r="G15" s="51"/>
      <c r="H15" s="6"/>
      <c r="K15" s="9"/>
      <c r="L15" s="9"/>
      <c r="M15" s="9"/>
    </row>
    <row r="16" spans="1:13" s="5" customFormat="1" ht="49.2" customHeight="1" thickBot="1" x14ac:dyDescent="0.95">
      <c r="A16" s="5">
        <v>12</v>
      </c>
      <c r="B16" s="13">
        <v>14</v>
      </c>
      <c r="C16" s="19">
        <v>12</v>
      </c>
      <c r="D16" s="28" t="s">
        <v>34</v>
      </c>
      <c r="E16" s="42"/>
      <c r="F16" s="42"/>
      <c r="G16" s="51"/>
      <c r="H16" s="4"/>
      <c r="K16" s="9"/>
      <c r="L16" s="9"/>
      <c r="M16" s="9"/>
    </row>
    <row r="17" spans="1:13" s="5" customFormat="1" ht="49.2" customHeight="1" thickTop="1" thickBot="1" x14ac:dyDescent="0.95">
      <c r="A17" s="5">
        <v>13</v>
      </c>
      <c r="B17" s="14">
        <v>7</v>
      </c>
      <c r="C17" s="19">
        <v>0</v>
      </c>
      <c r="D17" s="31" t="s">
        <v>37</v>
      </c>
      <c r="E17" s="53" t="s">
        <v>48</v>
      </c>
      <c r="F17" s="43" t="s">
        <v>58</v>
      </c>
      <c r="G17" s="51"/>
      <c r="H17" s="4"/>
      <c r="K17" s="9"/>
      <c r="L17" s="9"/>
      <c r="M17" s="9"/>
    </row>
    <row r="18" spans="1:13" s="5" customFormat="1" ht="49.2" customHeight="1" thickBot="1" x14ac:dyDescent="0.95">
      <c r="A18" s="5">
        <v>14</v>
      </c>
      <c r="B18" s="14">
        <v>10</v>
      </c>
      <c r="C18" s="19">
        <v>14</v>
      </c>
      <c r="D18" s="31" t="s">
        <v>45</v>
      </c>
      <c r="E18" s="54"/>
      <c r="F18" s="38"/>
      <c r="G18" s="51"/>
      <c r="H18" s="4"/>
      <c r="K18" s="9"/>
      <c r="L18" s="9"/>
      <c r="M18" s="9"/>
    </row>
    <row r="19" spans="1:13" s="5" customFormat="1" ht="49.2" customHeight="1" thickTop="1" thickBot="1" x14ac:dyDescent="0.95">
      <c r="A19" s="5">
        <v>15</v>
      </c>
      <c r="B19" s="15">
        <v>2</v>
      </c>
      <c r="C19" s="19">
        <v>26</v>
      </c>
      <c r="D19" s="33" t="s">
        <v>47</v>
      </c>
      <c r="E19" s="55" t="s">
        <v>54</v>
      </c>
      <c r="F19" s="38"/>
      <c r="G19" s="51"/>
      <c r="H19" s="4"/>
      <c r="K19" s="9"/>
      <c r="L19" s="9"/>
      <c r="M19" s="9"/>
    </row>
    <row r="20" spans="1:13" s="5" customFormat="1" ht="49.2" customHeight="1" thickBot="1" x14ac:dyDescent="0.95">
      <c r="A20" s="5">
        <v>16</v>
      </c>
      <c r="B20" s="15">
        <v>15</v>
      </c>
      <c r="C20" s="19">
        <v>25</v>
      </c>
      <c r="D20" s="33" t="s">
        <v>33</v>
      </c>
      <c r="E20" s="56"/>
      <c r="F20" s="39"/>
      <c r="G20" s="52"/>
      <c r="H20" s="4"/>
      <c r="K20" s="9"/>
      <c r="L20" s="9"/>
      <c r="M20" s="9"/>
    </row>
    <row r="21" spans="1:13" ht="49.2" customHeight="1" x14ac:dyDescent="0.3">
      <c r="D21" s="3" t="s">
        <v>20</v>
      </c>
      <c r="E21" s="3" t="s">
        <v>19</v>
      </c>
      <c r="F21" s="3" t="s">
        <v>18</v>
      </c>
      <c r="G21" s="3" t="s">
        <v>23</v>
      </c>
      <c r="H21" s="3" t="s">
        <v>24</v>
      </c>
    </row>
  </sheetData>
  <mergeCells count="18">
    <mergeCell ref="B1:C1"/>
    <mergeCell ref="B2:C3"/>
    <mergeCell ref="E11:E12"/>
    <mergeCell ref="E13:E14"/>
    <mergeCell ref="G5:G12"/>
    <mergeCell ref="G13:G20"/>
    <mergeCell ref="E15:E16"/>
    <mergeCell ref="E17:E18"/>
    <mergeCell ref="E19:E20"/>
    <mergeCell ref="F5:F8"/>
    <mergeCell ref="E5:E6"/>
    <mergeCell ref="E7:E8"/>
    <mergeCell ref="E9:E10"/>
    <mergeCell ref="K12:L12"/>
    <mergeCell ref="F9:F12"/>
    <mergeCell ref="F13:F16"/>
    <mergeCell ref="F17:F20"/>
    <mergeCell ref="H12:H13"/>
  </mergeCells>
  <phoneticPr fontId="9" type="noConversion"/>
  <pageMargins left="0.7" right="0.7" top="0.75" bottom="0.75" header="0.3" footer="0.3"/>
  <pageSetup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Sayre</dc:creator>
  <cp:lastModifiedBy>Ed</cp:lastModifiedBy>
  <cp:lastPrinted>2022-05-16T00:41:31Z</cp:lastPrinted>
  <dcterms:created xsi:type="dcterms:W3CDTF">2017-05-16T03:33:08Z</dcterms:created>
  <dcterms:modified xsi:type="dcterms:W3CDTF">2023-06-27T13:53:50Z</dcterms:modified>
</cp:coreProperties>
</file>